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<sst xmlns="http://schemas.openxmlformats.org/spreadsheetml/2006/main" count="664" uniqueCount="522">
  <si>
    <t>Súvaha-aktíva</t>
  </si>
  <si>
    <t>Súvaha-pasíva</t>
  </si>
  <si>
    <t>Predmet podnikania:</t>
  </si>
  <si>
    <t>emitenta cenných papierov, ktoré boli prijaté na obchodovanie na regulovanom trhu</t>
  </si>
  <si>
    <t>Informačná povinnosť za rok:</t>
  </si>
  <si>
    <t>Pohľadávky za upísané vlastné imanie</t>
  </si>
  <si>
    <t>Zriaďovacie náklady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</si>
  <si>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</si>
  <si>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</si>
  <si>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</si>
  <si>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</si>
  <si>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</si>
  <si>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</si>
  <si>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</si>
  <si>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</si>
  <si>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</si>
  <si>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</si>
  <si>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</si>
  <si>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</si>
  <si>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</si>
  <si>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</si>
  <si>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</si>
  <si>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</si>
  <si>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</si>
  <si>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</si>
  <si>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</si>
  <si>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</si>
  <si>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</si>
  <si>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</si>
  <si>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Nedokončená výroba a polotovary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</si>
  <si>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</si>
  <si>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</si>
  <si>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</si>
  <si>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</si>
  <si>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</si>
  <si>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</si>
  <si>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</si>
  <si>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</si>
  <si>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</si>
  <si>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</si>
  <si>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</si>
  <si>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</si>
  <si>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Časové rozlíšenie</t>
  </si>
  <si>
    <t>Označ.</t>
  </si>
  <si>
    <t>Spolu majetok</t>
  </si>
  <si>
    <t>Neobežný majetok</t>
  </si>
  <si>
    <t>Dlhodobý nehmotný majetok</t>
  </si>
  <si>
    <t>Dlhodobý hmotný majetok súčet</t>
  </si>
  <si>
    <t>Obežný majetok</t>
  </si>
  <si>
    <t>Zásoby</t>
  </si>
  <si>
    <t>Dlhodobé pohľadávky</t>
  </si>
  <si>
    <t>Krátkodobé pohľadávky</t>
  </si>
  <si>
    <t>Finančné účty</t>
  </si>
  <si>
    <t>STRANA AKTÍV</t>
  </si>
  <si>
    <t>Brutto</t>
  </si>
  <si>
    <t>Korekcia</t>
  </si>
  <si>
    <t>Netto</t>
  </si>
  <si>
    <t>Číslo riadku</t>
  </si>
  <si>
    <t>Daňové pohľadávky</t>
  </si>
  <si>
    <t>B.I.    1.</t>
  </si>
  <si>
    <t>2.</t>
  </si>
  <si>
    <t>8.</t>
  </si>
  <si>
    <t>9.</t>
  </si>
  <si>
    <t>B.II.   1.</t>
  </si>
  <si>
    <t>Zákazková výroba s predpokl. dobou ukončenia dlhšou ako jeden rok</t>
  </si>
  <si>
    <t>Podielové cenné papiere a podiely v spol. s podstatným vplyvom</t>
  </si>
  <si>
    <t>B.I.  1.</t>
  </si>
  <si>
    <t>C.I.  1.</t>
  </si>
  <si>
    <t>C.II. 1.</t>
  </si>
  <si>
    <t>D.  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</si>
  <si>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</si>
  <si>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</si>
  <si>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</si>
  <si>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</si>
  <si>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</si>
  <si>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</si>
  <si>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</si>
  <si>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</si>
  <si>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</si>
  <si>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Predbežné vyhlásenie počas druhých šiestich mesiacov účtovného obdobia sa zverejní od 10.9. do 16.11. a súčasne predloží NBS</t>
  </si>
  <si>
    <t>Tieto dátumy platia, ak kalendárny rok a účtovné obdobie je identické.</t>
  </si>
  <si>
    <t>Časť 2.   § 36 ods. 1 písm.a) zákona o burze</t>
  </si>
  <si>
    <t>Výkaz ziskov a strát a súvaha podľa SAS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</si>
  <si>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</si>
  <si>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</si>
  <si>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</si>
  <si>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</si>
  <si>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</si>
  <si>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</si>
  <si>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</si>
  <si>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</si>
  <si>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</si>
  <si>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 xml:space="preserve">Predbežné vyhlásenie počas prvých šiestich mesiacov účtovného obdobia sa zverejní od 12.3. do 17.5. a súčasne predloží NBS 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</si>
  <si>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</si>
  <si>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</si>
  <si>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</si>
  <si>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</si>
  <si>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</si>
  <si>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</si>
  <si>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</si>
  <si>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</si>
  <si>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Rezervy zákonné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</si>
  <si>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</si>
  <si>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</si>
  <si>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</si>
  <si>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</si>
  <si>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</si>
  <si>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</si>
  <si>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</si>
  <si>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</si>
  <si>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</si>
  <si>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</si>
  <si>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</si>
  <si>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</si>
  <si>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Výdavky budúcich období</t>
  </si>
  <si>
    <t>Výnosy budúcich období</t>
  </si>
  <si>
    <t>Spolu vlastné imanie a záväzky</t>
  </si>
  <si>
    <t>Vlastné imanie</t>
  </si>
  <si>
    <t>Kapitálové fondy</t>
  </si>
  <si>
    <t>Výsledok hospodárenia za účtovné obdobie</t>
  </si>
  <si>
    <t>Záväzky</t>
  </si>
  <si>
    <t>Rezervy</t>
  </si>
  <si>
    <t>Dlhodobé záväzky</t>
  </si>
  <si>
    <t>Bankové úvery a výpomoci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</si>
  <si>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</si>
  <si>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</si>
  <si>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</si>
  <si>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</si>
  <si>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</si>
  <si>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</si>
  <si>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</si>
  <si>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B.IV.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</si>
  <si>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</si>
  <si>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</si>
  <si>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</si>
  <si>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</si>
  <si>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</si>
  <si>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</si>
  <si>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</si>
  <si>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</si>
  <si>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</si>
  <si>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</si>
  <si>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</si>
  <si>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</si>
  <si>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</si>
  <si>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</si>
  <si>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</si>
  <si>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</si>
  <si>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</si>
  <si>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</si>
  <si>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</si>
  <si>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</si>
  <si>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</si>
  <si>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</si>
  <si>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</si>
  <si>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</si>
  <si>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</si>
  <si>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</si>
  <si>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</si>
  <si>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</si>
  <si>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</si>
  <si>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</si>
  <si>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</si>
  <si>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</si>
  <si>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</si>
  <si>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</si>
  <si>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</si>
  <si>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</si>
  <si>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</si>
  <si>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</si>
  <si>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</si>
  <si>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</si>
  <si>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</si>
  <si>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</si>
  <si>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Výsledok hospodárenia z bežnej činnosti</t>
  </si>
  <si>
    <t>Daň z príjmov z mimoriadnej činnosti</t>
  </si>
  <si>
    <t>Výsledok hospodárenia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</si>
  <si>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</si>
  <si>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</si>
  <si>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</si>
  <si>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</si>
  <si>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</si>
  <si>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</si>
  <si>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</si>
  <si>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</si>
  <si>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</si>
  <si>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</si>
  <si>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</si>
  <si>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</si>
  <si>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</si>
  <si>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</si>
  <si>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</si>
  <si>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</si>
  <si>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</si>
  <si>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</si>
  <si>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</si>
  <si>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</si>
  <si>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</si>
  <si>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Základné imanie (v Sk):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</si>
  <si>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</si>
  <si>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</si>
  <si>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</si>
  <si>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</si>
  <si>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</si>
  <si>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</si>
  <si>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</si>
  <si>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</si>
  <si>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</si>
  <si>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</si>
  <si>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</si>
  <si>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</si>
  <si>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</si>
  <si>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</si>
  <si>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</si>
  <si>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</si>
  <si>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</si>
  <si>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</si>
  <si>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</si>
  <si>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</si>
  <si>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</si>
  <si>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</si>
  <si>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</si>
  <si>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</si>
  <si>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</si>
  <si>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</si>
  <si>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</si>
  <si>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</si>
  <si>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</si>
  <si>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</si>
  <si>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</si>
  <si>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</si>
  <si>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</si>
  <si>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</si>
  <si>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</si>
  <si>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</si>
  <si>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</si>
  <si>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</si>
  <si>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</si>
  <si>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</si>
  <si>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</si>
  <si>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</si>
  <si>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</si>
  <si>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</si>
  <si>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</si>
  <si>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</si>
  <si>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</si>
  <si>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</si>
  <si>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</si>
  <si>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</si>
  <si>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</si>
  <si>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</si>
  <si>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</si>
  <si>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</si>
  <si>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</si>
  <si>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</si>
  <si>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</si>
  <si>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C.I.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</si>
  <si>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</si>
  <si>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</si>
  <si>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</si>
  <si>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</si>
  <si>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</si>
  <si>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</si>
  <si>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</si>
  <si>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</si>
  <si>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</si>
  <si>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</si>
  <si>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</si>
  <si>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C.II.</t>
  </si>
  <si>
    <t>041</t>
  </si>
  <si>
    <t>042</t>
  </si>
  <si>
    <t>043</t>
  </si>
  <si>
    <t>044</t>
  </si>
  <si>
    <t>045</t>
  </si>
  <si>
    <t>046</t>
  </si>
  <si>
    <t>047</t>
  </si>
  <si>
    <t>C.III.</t>
  </si>
  <si>
    <t>048</t>
  </si>
  <si>
    <t>C.III.1.</t>
  </si>
  <si>
    <t>049</t>
  </si>
  <si>
    <t>050</t>
  </si>
  <si>
    <t>051</t>
  </si>
  <si>
    <t>052</t>
  </si>
  <si>
    <t>053</t>
  </si>
  <si>
    <t>054</t>
  </si>
  <si>
    <t>055</t>
  </si>
  <si>
    <t>C.IV.</t>
  </si>
  <si>
    <t>056</t>
  </si>
  <si>
    <t>C.IV.1.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</si>
  <si>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</si>
  <si>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</si>
  <si>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</si>
  <si>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</si>
  <si>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</si>
  <si>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</si>
  <si>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</si>
  <si>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</si>
  <si>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</si>
  <si>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</si>
  <si>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</si>
  <si>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</si>
  <si>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</si>
  <si>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</si>
  <si>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</si>
  <si>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</si>
  <si>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</si>
  <si>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</si>
  <si>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</si>
  <si>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</si>
  <si>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</si>
  <si>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</si>
  <si>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</si>
  <si>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</si>
  <si>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</si>
  <si>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</si>
  <si>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</si>
  <si>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</si>
  <si>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</si>
  <si>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</si>
  <si>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</si>
  <si>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</si>
  <si>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</si>
  <si>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</si>
  <si>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</si>
  <si>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</si>
  <si>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</si>
  <si>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</si>
  <si>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</si>
  <si>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</si>
  <si>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</si>
  <si>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</si>
  <si>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</si>
  <si>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</si>
  <si>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</si>
  <si>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</si>
  <si>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</si>
  <si>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</si>
  <si>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</si>
  <si>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</si>
  <si>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</si>
  <si>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</si>
  <si>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</si>
  <si>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</si>
  <si>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</si>
  <si>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</si>
  <si>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</si>
  <si>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</si>
  <si>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</si>
  <si>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</si>
  <si>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</si>
  <si>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</si>
  <si>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</si>
  <si>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</si>
  <si>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</si>
  <si>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</si>
  <si>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</si>
  <si>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</si>
  <si>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</si>
  <si>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</si>
  <si>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</si>
  <si>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</si>
  <si>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</si>
  <si>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</si>
  <si>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</si>
  <si>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</si>
  <si>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 xml:space="preserve">Výkaz ziskov  a strát 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</si>
  <si>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</si>
  <si>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</si>
  <si>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</si>
  <si>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</si>
  <si>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</si>
  <si>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</si>
  <si>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Fondy zo zisku</t>
  </si>
  <si>
    <t>Výsledok hospodárenia minulých rokov</t>
  </si>
  <si>
    <t>Krátkodobé rezervy</t>
  </si>
  <si>
    <t>Ostatné dlhodobé záväzky v rámci konsolidovaného celku</t>
  </si>
  <si>
    <t>Dlhodobé zmenky na úhradu</t>
  </si>
  <si>
    <t>Vydané dlhopisy</t>
  </si>
  <si>
    <t>Ostatné dlhodobé záväzky</t>
  </si>
  <si>
    <t>Krátkodobé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</si>
  <si>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</si>
  <si>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</si>
  <si>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</si>
  <si>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</si>
  <si>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</si>
  <si>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</si>
  <si>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</si>
  <si>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</si>
  <si>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Náklady budúcich období</t>
  </si>
  <si>
    <t>Príjmy budúcich období</t>
  </si>
  <si>
    <t>05</t>
  </si>
  <si>
    <t>06</t>
  </si>
  <si>
    <t>07</t>
  </si>
  <si>
    <t>08</t>
  </si>
  <si>
    <t>09</t>
  </si>
  <si>
    <t>Súvaha (v tis. Sk)</t>
  </si>
  <si>
    <t>Výkaz ziskov a strát (v tis. Sk)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</si>
  <si>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</si>
  <si>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</si>
  <si>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</si>
  <si>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</si>
  <si>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</si>
  <si>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</si>
  <si>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</si>
  <si>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</si>
  <si>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</si>
  <si>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</si>
  <si>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</si>
  <si>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</si>
  <si>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</si>
  <si>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</si>
  <si>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</si>
  <si>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</si>
  <si>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</si>
  <si>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</si>
  <si>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</si>
  <si>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</si>
  <si>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</si>
  <si>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</si>
  <si>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</si>
  <si>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</si>
  <si>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</si>
  <si>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</si>
  <si>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</si>
  <si>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</si>
  <si>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</si>
  <si>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</si>
  <si>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</si>
  <si>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</si>
  <si>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</si>
  <si>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</si>
  <si>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</si>
  <si>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</si>
  <si>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</si>
  <si>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</si>
  <si>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</si>
  <si>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</si>
  <si>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</si>
  <si>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</si>
  <si>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</si>
  <si>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</si>
  <si>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</si>
  <si>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</si>
  <si>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</si>
  <si>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R.1.</t>
  </si>
  <si>
    <t>T.1.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</si>
  <si>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</si>
  <si>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</si>
  <si>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</si>
  <si>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</si>
  <si>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</si>
  <si>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</si>
  <si>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</si>
  <si>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</si>
  <si>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</si>
  <si>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</si>
  <si>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</si>
  <si>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</si>
  <si>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</si>
  <si>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</si>
  <si>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</si>
  <si>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Konsolidovaná súvaha (v tis. Sk)</t>
  </si>
  <si>
    <t>Konsolidovaný výkaz ziskov a strát  (v tis. Sk)</t>
  </si>
  <si>
    <t>Výkaz ziskov a strát v plnom rozsahu (v tis. Sk)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</si>
  <si>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</si>
  <si>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</si>
  <si>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</si>
  <si>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</si>
  <si>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</si>
  <si>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</si>
  <si>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</si>
  <si>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</si>
  <si>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</si>
  <si>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</si>
  <si>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</si>
  <si>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</si>
  <si>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</si>
  <si>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</si>
  <si>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</si>
  <si>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</si>
  <si>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</si>
  <si>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</si>
  <si>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</si>
  <si>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</si>
  <si>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</si>
  <si>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</si>
  <si>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</si>
  <si>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</si>
  <si>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</si>
  <si>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</si>
  <si>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Súvaha-aktíva  (v tis. Sk)</t>
  </si>
  <si>
    <t>Bezprostredne predchádzajúce obdobie od do:</t>
  </si>
  <si>
    <t>Za obdobie od do:</t>
  </si>
  <si>
    <t>Súvaha-pasíva  (v tis. Sk)</t>
  </si>
  <si>
    <t>2008</t>
  </si>
  <si>
    <t>31650058</t>
  </si>
  <si>
    <t>od 1.1.2008 do 30.6.2008</t>
  </si>
  <si>
    <t>1.1.2008</t>
  </si>
  <si>
    <t>31.12.2008</t>
  </si>
  <si>
    <t>akciová spoločnosť</t>
  </si>
  <si>
    <t>STP akciová spoločnosť Michalovce</t>
  </si>
  <si>
    <t>Okružná 46</t>
  </si>
  <si>
    <t>07101</t>
  </si>
  <si>
    <t>Michalovce</t>
  </si>
  <si>
    <t xml:space="preserve">Gožová   </t>
  </si>
  <si>
    <t>6441658</t>
  </si>
  <si>
    <t>156</t>
  </si>
  <si>
    <t>6424537</t>
  </si>
  <si>
    <t>1.4.1992</t>
  </si>
  <si>
    <t xml:space="preserve">4.785.000 </t>
  </si>
  <si>
    <t>Fond národného majetku SR, Bratislava</t>
  </si>
  <si>
    <t>Hospodárske noviny</t>
  </si>
  <si>
    <t>nie</t>
  </si>
  <si>
    <t>1/ Zabezpečenie inžinierskej, projektovej, konzultačnej, poradenskej, expertíznej a obchodnej činnosti a služiebv tuzemsku a zahraničí2/ Projektová činnosť v investičnej výstavbe, 3/ Ostatná projektová činnosť pre akcie neinvestičného charakteru, opravy, údržba, výstavby a pod.4/ Architektonické a inžinierskeé služby všetkého druhu vrátane projektovania /urbanizmus, interiéry/,  5/ Zabezpečenie dodávky a montáže interiéru, 6/ Obchodno-sprostredkovateľská a zabezpečovacia činnosť pre investovanie, výstavbu a vlastnícke vzťahy 7/ Sprostredkovateľská činnosť v oblasti stavebnej výroby a maloobchodného tovaru 8/ Ostatné služby pre obyvateľstvo - reprografické práce a pod.</t>
  </si>
  <si>
    <t>od 1.1.2007 do 31.12.2007</t>
  </si>
  <si>
    <t xml:space="preserve">od 1.1.2008 do 31.3.2008 </t>
  </si>
  <si>
    <t>1.1.2008 do 31.3.2008</t>
  </si>
  <si>
    <t>1.1.2007 do 31.3.2007</t>
  </si>
  <si>
    <t>V sledovanom období nedošlo v akciovej spoločnosti k významným zmenam. Spoločnosť pokračuje vo svojej činnosti, plní so svojej záväzky voči dodávateľom a voči zamestnancom, nemá žiadne úvery a ani žiadne záväzky po lehote splatnosti.  Spoločnosť má problém získať do pracovného pomeru kvalifikovaných projektantov s osvedčením.</t>
  </si>
  <si>
    <t>gozova@stpmi.sk</t>
  </si>
  <si>
    <t xml:space="preserve">Finančná situácia akciovej spoločnosti je stabilizovaná. Spoločnosť  k 31.3.2008  má kladný hospodársky výsledok vo výške 200 tis. Sk. </t>
  </si>
  <si>
    <t>od  1.1.2008 do 31.3.2008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</si>
</sst>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6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3" borderId="7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8" xfId="0" applyNumberFormat="1" applyFont="1" applyBorder="1" applyAlignment="1" applyProtection="1">
      <alignment horizontal="right" vertical="center"/>
      <protection/>
    </xf>
    <xf numFmtId="49" fontId="5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wrapText="1"/>
      <protection/>
    </xf>
    <xf numFmtId="4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wrapText="1" shrinkToFi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49" fontId="5" fillId="0" borderId="1" xfId="0" applyNumberFormat="1" applyFont="1" applyBorder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 wrapText="1" shrinkToFit="1"/>
      <protection/>
    </xf>
    <xf numFmtId="49" fontId="9" fillId="0" borderId="10" xfId="0" applyNumberFormat="1" applyFont="1" applyBorder="1" applyAlignment="1" applyProtection="1">
      <alignment vertical="center" wrapText="1" shrinkToFit="1"/>
      <protection/>
    </xf>
    <xf numFmtId="49" fontId="6" fillId="0" borderId="10" xfId="0" applyNumberFormat="1" applyFont="1" applyBorder="1" applyAlignment="1" applyProtection="1">
      <alignment vertical="center" wrapText="1" shrinkToFit="1"/>
      <protection/>
    </xf>
    <xf numFmtId="49" fontId="9" fillId="0" borderId="1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6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8" fillId="0" borderId="13" xfId="0" applyFont="1" applyBorder="1" applyAlignment="1">
      <alignment/>
    </xf>
    <xf numFmtId="0" fontId="16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19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0" xfId="0" applyNumberFormat="1" applyFont="1" applyBorder="1" applyAlignment="1" applyProtection="1">
      <alignment vertical="center"/>
      <protection/>
    </xf>
    <xf numFmtId="49" fontId="7" fillId="0" borderId="20" xfId="0" applyNumberFormat="1" applyFont="1" applyFill="1" applyBorder="1" applyAlignment="1" applyProtection="1">
      <alignment vertical="center"/>
      <protection/>
    </xf>
    <xf numFmtId="49" fontId="7" fillId="0" borderId="20" xfId="0" applyNumberFormat="1" applyFont="1" applyFill="1" applyBorder="1" applyAlignment="1" applyProtection="1">
      <alignment vertical="center"/>
      <protection/>
    </xf>
    <xf numFmtId="49" fontId="7" fillId="0" borderId="21" xfId="0" applyNumberFormat="1" applyFont="1" applyBorder="1" applyAlignment="1" applyProtection="1">
      <alignment horizontal="left" vertical="center" indent="2"/>
      <protection/>
    </xf>
    <xf numFmtId="49" fontId="7" fillId="0" borderId="22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vertical="center"/>
      <protection/>
    </xf>
    <xf numFmtId="49" fontId="0" fillId="0" borderId="22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64" fontId="6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Alignment="1" applyProtection="1">
      <alignment vertical="center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vertical="center" wrapText="1" shrinkToFit="1"/>
      <protection/>
    </xf>
    <xf numFmtId="49" fontId="5" fillId="0" borderId="1" xfId="0" applyNumberFormat="1" applyFont="1" applyBorder="1" applyAlignment="1" applyProtection="1">
      <alignment horizontal="right" vertical="center"/>
      <protection/>
    </xf>
    <xf numFmtId="49" fontId="8" fillId="0" borderId="1" xfId="0" applyNumberFormat="1" applyFont="1" applyBorder="1" applyAlignment="1" applyProtection="1">
      <alignment vertical="center"/>
      <protection/>
    </xf>
    <xf numFmtId="49" fontId="6" fillId="0" borderId="1" xfId="0" applyNumberFormat="1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 wrapText="1" shrinkToFit="1"/>
      <protection/>
    </xf>
    <xf numFmtId="49" fontId="6" fillId="0" borderId="1" xfId="0" applyNumberFormat="1" applyFont="1" applyBorder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 vertical="center" wrapText="1" shrinkToFit="1"/>
      <protection/>
    </xf>
    <xf numFmtId="0" fontId="6" fillId="0" borderId="10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20" fillId="0" borderId="23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6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6" xfId="0" applyFont="1" applyBorder="1" applyAlignment="1" applyProtection="1">
      <alignment/>
      <protection locked="0"/>
    </xf>
    <xf numFmtId="49" fontId="20" fillId="0" borderId="26" xfId="0" applyNumberFormat="1" applyFont="1" applyBorder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>
      <alignment vertical="center"/>
      <protection locked="0"/>
    </xf>
    <xf numFmtId="49" fontId="20" fillId="0" borderId="6" xfId="0" applyNumberFormat="1" applyFont="1" applyBorder="1" applyAlignment="1" applyProtection="1">
      <alignment vertical="center"/>
      <protection locked="0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0" fillId="2" borderId="11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10" fillId="0" borderId="0" xfId="0" applyFont="1" applyAlignment="1">
      <alignment vertical="top" wrapText="1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Alignment="1" applyProtection="1">
      <alignment vertical="center" wrapText="1"/>
      <protection hidden="1"/>
    </xf>
    <xf numFmtId="49" fontId="23" fillId="3" borderId="1" xfId="0" applyNumberFormat="1" applyFont="1" applyFill="1" applyBorder="1" applyAlignment="1" applyProtection="1">
      <alignment horizontal="center" vertical="center" wrapText="1"/>
      <protection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7" fillId="0" borderId="29" xfId="0" applyNumberFormat="1" applyFont="1" applyBorder="1" applyAlignment="1" applyProtection="1">
      <alignment vertical="center" wrapText="1"/>
      <protection/>
    </xf>
    <xf numFmtId="49" fontId="7" fillId="0" borderId="30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19" xfId="0" applyNumberFormat="1" applyFont="1" applyBorder="1" applyAlignment="1" applyProtection="1">
      <alignment vertical="top" wrapText="1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0" fillId="2" borderId="31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7" fillId="0" borderId="27" xfId="0" applyFont="1" applyBorder="1" applyAlignment="1" applyProtection="1">
      <alignment wrapText="1"/>
      <protection/>
    </xf>
    <xf numFmtId="0" fontId="0" fillId="0" borderId="27" xfId="0" applyBorder="1" applyAlignment="1">
      <alignment wrapText="1"/>
    </xf>
    <xf numFmtId="0" fontId="10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21" xfId="0" applyNumberForma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0" fillId="0" borderId="32" xfId="0" applyBorder="1" applyAlignment="1" applyProtection="1">
      <alignment horizontal="left" vertical="top" wrapText="1"/>
      <protection/>
    </xf>
    <xf numFmtId="49" fontId="0" fillId="0" borderId="30" xfId="0" applyNumberFormat="1" applyFont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49" fontId="0" fillId="0" borderId="36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37" xfId="0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20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7" fillId="0" borderId="29" xfId="0" applyNumberFormat="1" applyFont="1" applyBorder="1" applyAlignment="1" applyProtection="1">
      <alignment vertical="center"/>
      <protection/>
    </xf>
    <xf numFmtId="49" fontId="7" fillId="0" borderId="30" xfId="0" applyNumberFormat="1" applyFont="1" applyBorder="1" applyAlignment="1" applyProtection="1">
      <alignment vertical="center"/>
      <protection/>
    </xf>
    <xf numFmtId="49" fontId="7" fillId="0" borderId="17" xfId="0" applyNumberFormat="1" applyFont="1" applyBorder="1" applyAlignment="1" applyProtection="1">
      <alignment horizontal="justify" vertical="top" wrapText="1"/>
      <protection/>
    </xf>
    <xf numFmtId="0" fontId="0" fillId="0" borderId="25" xfId="0" applyBorder="1" applyAlignment="1" applyProtection="1">
      <alignment wrapText="1"/>
      <protection/>
    </xf>
    <xf numFmtId="2" fontId="0" fillId="0" borderId="19" xfId="0" applyNumberFormat="1" applyFont="1" applyBorder="1" applyAlignment="1" applyProtection="1">
      <alignment horizontal="justify" vertical="top" wrapText="1"/>
      <protection/>
    </xf>
    <xf numFmtId="0" fontId="0" fillId="0" borderId="31" xfId="0" applyBorder="1" applyAlignment="1" applyProtection="1">
      <alignment horizontal="justify" wrapText="1"/>
      <protection/>
    </xf>
    <xf numFmtId="0" fontId="0" fillId="0" borderId="21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2" xfId="0" applyBorder="1" applyAlignment="1" applyProtection="1">
      <alignment horizontal="justify" wrapText="1"/>
      <protection/>
    </xf>
    <xf numFmtId="0" fontId="0" fillId="0" borderId="32" xfId="0" applyBorder="1" applyAlignment="1" applyProtection="1">
      <alignment horizontal="justify" wrapText="1"/>
      <protection/>
    </xf>
    <xf numFmtId="49" fontId="0" fillId="0" borderId="39" xfId="0" applyNumberFormat="1" applyFont="1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49" fontId="7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 wrapText="1"/>
      <protection/>
    </xf>
    <xf numFmtId="49" fontId="0" fillId="0" borderId="23" xfId="0" applyNumberFormat="1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49" fontId="0" fillId="0" borderId="39" xfId="0" applyNumberFormat="1" applyFont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49" fontId="7" fillId="0" borderId="42" xfId="0" applyNumberFormat="1" applyFont="1" applyBorder="1" applyAlignment="1" applyProtection="1">
      <alignment vertical="center" wrapText="1"/>
      <protection/>
    </xf>
    <xf numFmtId="49" fontId="7" fillId="0" borderId="39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49" fontId="7" fillId="0" borderId="19" xfId="0" applyNumberFormat="1" applyFont="1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31" xfId="0" applyBorder="1" applyAlignment="1" applyProtection="1">
      <alignment vertical="center" wrapText="1"/>
      <protection/>
    </xf>
    <xf numFmtId="49" fontId="0" fillId="0" borderId="44" xfId="0" applyNumberFormat="1" applyFont="1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2" borderId="43" xfId="0" applyFill="1" applyBorder="1" applyAlignment="1">
      <alignment vertical="center" wrapText="1"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1" fillId="2" borderId="3" xfId="17" applyNumberFormat="1" applyFill="1" applyBorder="1" applyAlignment="1" applyProtection="1">
      <alignment horizontal="left" vertical="center"/>
      <protection locked="0"/>
    </xf>
    <xf numFmtId="49" fontId="0" fillId="2" borderId="27" xfId="0" applyNumberFormat="1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49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49" fontId="13" fillId="0" borderId="0" xfId="0" applyNumberFormat="1" applyFont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28" xfId="0" applyNumberFormat="1" applyBorder="1" applyAlignment="1">
      <alignment vertical="top" wrapText="1"/>
    </xf>
    <xf numFmtId="2" fontId="0" fillId="0" borderId="27" xfId="0" applyNumberFormat="1" applyBorder="1" applyAlignment="1">
      <alignment vertical="top" wrapText="1"/>
    </xf>
    <xf numFmtId="2" fontId="0" fillId="0" borderId="43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14" fontId="0" fillId="2" borderId="24" xfId="0" applyNumberFormat="1" applyFill="1" applyBorder="1" applyAlignment="1" applyProtection="1">
      <alignment horizontal="left" vertical="center" wrapText="1"/>
      <protection locked="0"/>
    </xf>
    <xf numFmtId="0" fontId="0" fillId="2" borderId="24" xfId="0" applyFill="1" applyBorder="1" applyAlignment="1" applyProtection="1">
      <alignment horizontal="left" vertical="center" wrapText="1"/>
      <protection locked="0"/>
    </xf>
    <xf numFmtId="0" fontId="0" fillId="2" borderId="41" xfId="0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2" borderId="46" xfId="0" applyFill="1" applyBorder="1" applyAlignment="1" applyProtection="1">
      <alignment wrapText="1"/>
      <protection locked="0"/>
    </xf>
    <xf numFmtId="0" fontId="0" fillId="0" borderId="46" xfId="0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49" fontId="7" fillId="0" borderId="4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49" fontId="7" fillId="0" borderId="42" xfId="0" applyNumberFormat="1" applyFont="1" applyBorder="1" applyAlignment="1" applyProtection="1">
      <alignment vertical="center"/>
      <protection/>
    </xf>
    <xf numFmtId="49" fontId="7" fillId="0" borderId="39" xfId="0" applyNumberFormat="1" applyFont="1" applyBorder="1" applyAlignment="1" applyProtection="1">
      <alignment vertical="center"/>
      <protection/>
    </xf>
    <xf numFmtId="0" fontId="20" fillId="0" borderId="48" xfId="0" applyFont="1" applyBorder="1" applyAlignment="1" applyProtection="1">
      <alignment horizontal="left" vertical="top" wrapText="1"/>
      <protection locked="0"/>
    </xf>
    <xf numFmtId="0" fontId="20" fillId="0" borderId="27" xfId="0" applyFont="1" applyBorder="1" applyAlignment="1" applyProtection="1">
      <alignment horizontal="left" vertical="top" wrapText="1"/>
      <protection locked="0"/>
    </xf>
    <xf numFmtId="0" fontId="20" fillId="0" borderId="32" xfId="0" applyFont="1" applyBorder="1" applyAlignment="1" applyProtection="1">
      <alignment horizontal="left" vertical="top" wrapText="1"/>
      <protection locked="0"/>
    </xf>
    <xf numFmtId="0" fontId="20" fillId="0" borderId="26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20" fillId="0" borderId="6" xfId="0" applyFont="1" applyBorder="1" applyAlignment="1" applyProtection="1">
      <alignment vertical="top" wrapText="1"/>
      <protection locked="0"/>
    </xf>
    <xf numFmtId="0" fontId="20" fillId="0" borderId="26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20" fillId="0" borderId="6" xfId="0" applyFont="1" applyBorder="1" applyAlignment="1" applyProtection="1">
      <alignment vertical="top" wrapText="1"/>
      <protection locked="0"/>
    </xf>
    <xf numFmtId="0" fontId="20" fillId="0" borderId="37" xfId="0" applyFont="1" applyBorder="1" applyAlignment="1" applyProtection="1">
      <alignment vertical="top" wrapText="1"/>
      <protection locked="0"/>
    </xf>
    <xf numFmtId="0" fontId="20" fillId="0" borderId="34" xfId="0" applyFont="1" applyBorder="1" applyAlignment="1" applyProtection="1">
      <alignment vertical="top" wrapText="1"/>
      <protection locked="0"/>
    </xf>
    <xf numFmtId="0" fontId="20" fillId="0" borderId="35" xfId="0" applyFont="1" applyBorder="1" applyAlignment="1" applyProtection="1">
      <alignment vertical="top" wrapText="1"/>
      <protection locked="0"/>
    </xf>
    <xf numFmtId="49" fontId="7" fillId="0" borderId="19" xfId="0" applyNumberFormat="1" applyFont="1" applyBorder="1" applyAlignment="1" applyProtection="1">
      <alignment vertical="center" wrapText="1"/>
      <protection/>
    </xf>
    <xf numFmtId="0" fontId="7" fillId="0" borderId="21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2" xfId="0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 wrapText="1"/>
      <protection/>
    </xf>
    <xf numFmtId="0" fontId="21" fillId="0" borderId="26" xfId="0" applyFont="1" applyBorder="1" applyAlignment="1" applyProtection="1">
      <alignment horizontal="justify" vertical="top" wrapText="1"/>
      <protection locked="0"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center" wrapText="1"/>
      <protection/>
    </xf>
    <xf numFmtId="164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2" borderId="9" xfId="0" applyNumberFormat="1" applyFont="1" applyFill="1" applyBorder="1" applyAlignment="1" applyProtection="1">
      <alignment horizontal="right" vertical="center"/>
      <protection locked="0"/>
    </xf>
    <xf numFmtId="0" fontId="1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/>
      <protection locked="0"/>
    </xf>
    <xf numFmtId="0" fontId="10" fillId="2" borderId="1" xfId="0" applyNumberFormat="1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/>
      <protection/>
    </xf>
    <xf numFmtId="164" fontId="6" fillId="5" borderId="7" xfId="0" applyNumberFormat="1" applyFont="1" applyFill="1" applyBorder="1" applyAlignment="1" applyProtection="1">
      <alignment horizontal="right" vertical="center"/>
      <protection locked="0"/>
    </xf>
    <xf numFmtId="164" fontId="6" fillId="5" borderId="9" xfId="0" applyNumberFormat="1" applyFont="1" applyFill="1" applyBorder="1" applyAlignment="1" applyProtection="1">
      <alignment horizontal="right" vertical="center"/>
      <protection locked="0"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9" xfId="0" applyNumberFormat="1" applyFont="1" applyBorder="1" applyAlignment="1" applyProtection="1">
      <alignment horizontal="left" vertical="top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9" xfId="0" applyNumberFormat="1" applyFont="1" applyBorder="1" applyAlignment="1" applyProtection="1">
      <alignment horizontal="left" vertical="top" shrinkToFit="1"/>
      <protection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9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9" xfId="0" applyNumberFormat="1" applyFont="1" applyBorder="1" applyAlignment="1" applyProtection="1">
      <alignment horizontal="center" vertical="top"/>
      <protection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9" xfId="0" applyNumberFormat="1" applyFont="1" applyFill="1" applyBorder="1" applyAlignment="1" applyProtection="1">
      <alignment horizontal="right"/>
      <protection locked="0"/>
    </xf>
    <xf numFmtId="164" fontId="6" fillId="5" borderId="7" xfId="0" applyNumberFormat="1" applyFont="1" applyFill="1" applyBorder="1" applyAlignment="1" applyProtection="1">
      <alignment horizontal="right"/>
      <protection locked="0"/>
    </xf>
    <xf numFmtId="164" fontId="6" fillId="5" borderId="9" xfId="0" applyNumberFormat="1" applyFont="1" applyFill="1" applyBorder="1" applyAlignment="1" applyProtection="1">
      <alignment horizontal="right"/>
      <protection locked="0"/>
    </xf>
    <xf numFmtId="14" fontId="10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49" fontId="5" fillId="3" borderId="49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vertical="center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49" fontId="5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7" fillId="2" borderId="49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left" vertical="center"/>
      <protection/>
    </xf>
    <xf numFmtId="0" fontId="7" fillId="2" borderId="5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27" xfId="0" applyBorder="1" applyAlignment="1">
      <alignment/>
    </xf>
    <xf numFmtId="0" fontId="5" fillId="3" borderId="7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wrapText="1"/>
    </xf>
    <xf numFmtId="0" fontId="10" fillId="2" borderId="49" xfId="0" applyNumberFormat="1" applyFont="1" applyFill="1" applyBorder="1" applyAlignment="1" applyProtection="1">
      <alignment horizontal="left" vertical="center"/>
      <protection locked="0"/>
    </xf>
    <xf numFmtId="0" fontId="0" fillId="2" borderId="5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10" fillId="2" borderId="49" xfId="0" applyNumberFormat="1" applyFont="1" applyFill="1" applyBorder="1" applyAlignment="1" applyProtection="1">
      <alignment horizontal="left" vertical="center"/>
      <protection/>
    </xf>
    <xf numFmtId="0" fontId="0" fillId="2" borderId="50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49" fontId="5" fillId="0" borderId="7" xfId="0" applyNumberFormat="1" applyFont="1" applyBorder="1" applyAlignment="1" applyProtection="1">
      <alignment horizontal="center" vertical="center" wrapText="1"/>
      <protection/>
    </xf>
    <xf numFmtId="49" fontId="5" fillId="0" borderId="8" xfId="0" applyNumberFormat="1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49" fontId="5" fillId="0" borderId="49" xfId="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49" fontId="5" fillId="3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9" fontId="5" fillId="3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4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7" xfId="0" applyBorder="1" applyAlignment="1">
      <alignment horizontal="center"/>
    </xf>
    <xf numFmtId="0" fontId="8" fillId="3" borderId="19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wrapText="1"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wrapText="1"/>
    </xf>
    <xf numFmtId="0" fontId="8" fillId="3" borderId="44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8" fillId="3" borderId="45" xfId="0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>
      <alignment vertical="center" wrapText="1"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/>
      <protection/>
    </xf>
    <xf numFmtId="49" fontId="5" fillId="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1" xfId="0" applyBorder="1" applyAlignment="1">
      <alignment wrapText="1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zova@stpmi.s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33"/>
  <sheetViews>
    <sheetView showGridLines="0" tabSelected="1" zoomScale="85" zoomScaleNormal="85" workbookViewId="0" topLeftCell="A1">
      <selection activeCell="A118" sqref="A118:I133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42" t="s">
        <v>482</v>
      </c>
      <c r="B1" s="141"/>
      <c r="C1" s="164" t="s">
        <v>76</v>
      </c>
      <c r="D1" s="165"/>
      <c r="E1" s="165"/>
      <c r="F1" s="141"/>
      <c r="G1" s="141"/>
      <c r="H1" s="141"/>
      <c r="I1" s="141"/>
    </row>
    <row r="2" spans="1:9" ht="17.25" customHeight="1">
      <c r="A2" s="174" t="s">
        <v>3</v>
      </c>
      <c r="B2" s="175"/>
      <c r="C2" s="175"/>
      <c r="D2" s="175"/>
      <c r="E2" s="175"/>
      <c r="F2" s="175"/>
      <c r="G2" s="175"/>
      <c r="H2" s="175"/>
      <c r="I2" s="175"/>
    </row>
    <row r="3" spans="1:9" ht="17.25" customHeight="1">
      <c r="A3" s="174" t="s">
        <v>477</v>
      </c>
      <c r="B3" s="175"/>
      <c r="C3" s="175"/>
      <c r="D3" s="175"/>
      <c r="E3" s="175"/>
      <c r="F3" s="175"/>
      <c r="G3" s="175"/>
      <c r="H3" s="175"/>
      <c r="I3" s="175"/>
    </row>
    <row r="4" spans="1:9" ht="15.75">
      <c r="A4" s="240" t="s">
        <v>193</v>
      </c>
      <c r="B4" s="241"/>
      <c r="C4" s="142"/>
      <c r="D4" s="82"/>
      <c r="E4" s="82"/>
      <c r="F4" s="82"/>
      <c r="G4" s="82"/>
      <c r="H4" s="82"/>
      <c r="I4" s="82"/>
    </row>
    <row r="5" spans="1:9" ht="9.75" customHeight="1" thickBot="1">
      <c r="A5" s="81"/>
      <c r="B5" s="83"/>
      <c r="C5" s="82"/>
      <c r="D5" s="82"/>
      <c r="E5" s="82"/>
      <c r="F5" s="82"/>
      <c r="G5" s="82"/>
      <c r="H5" s="82"/>
      <c r="I5" s="82"/>
    </row>
    <row r="6" spans="1:9" ht="13.5" thickBot="1">
      <c r="A6" s="84" t="s">
        <v>4</v>
      </c>
      <c r="B6" s="2" t="s">
        <v>494</v>
      </c>
      <c r="C6" s="6"/>
      <c r="D6" s="85" t="s">
        <v>200</v>
      </c>
      <c r="E6" s="163" t="s">
        <v>495</v>
      </c>
      <c r="F6" s="242"/>
      <c r="G6" s="242"/>
      <c r="H6" s="242"/>
      <c r="I6" s="243"/>
    </row>
    <row r="7" spans="1:9" s="82" customFormat="1" ht="13.5" thickBot="1">
      <c r="A7" s="134"/>
      <c r="B7" s="53"/>
      <c r="C7" s="92"/>
      <c r="D7" s="99"/>
      <c r="E7" s="53"/>
      <c r="F7" s="120"/>
      <c r="G7" s="120"/>
      <c r="H7" s="120"/>
      <c r="I7" s="120"/>
    </row>
    <row r="8" spans="1:9" s="82" customFormat="1" ht="12.75">
      <c r="A8" s="225" t="s">
        <v>77</v>
      </c>
      <c r="B8" s="244" t="s">
        <v>496</v>
      </c>
      <c r="C8" s="245"/>
      <c r="D8" s="246"/>
      <c r="E8" s="53"/>
      <c r="F8" s="120"/>
      <c r="G8" s="120"/>
      <c r="H8" s="120"/>
      <c r="I8" s="120"/>
    </row>
    <row r="9" spans="1:9" s="82" customFormat="1" ht="13.5" thickBot="1">
      <c r="A9" s="227"/>
      <c r="B9" s="247"/>
      <c r="C9" s="247"/>
      <c r="D9" s="248"/>
      <c r="E9" s="53"/>
      <c r="F9" s="120"/>
      <c r="G9" s="120"/>
      <c r="H9" s="120"/>
      <c r="I9" s="120"/>
    </row>
    <row r="10" spans="1:9" s="82" customFormat="1" ht="13.5" thickBot="1">
      <c r="A10" s="134"/>
      <c r="B10" s="53"/>
      <c r="C10" s="92"/>
      <c r="D10" s="99"/>
      <c r="E10" s="53"/>
      <c r="F10" s="120"/>
      <c r="G10" s="120"/>
      <c r="H10" s="120"/>
      <c r="I10" s="120"/>
    </row>
    <row r="11" spans="1:9" ht="13.5" thickBot="1">
      <c r="A11" s="84" t="s">
        <v>469</v>
      </c>
      <c r="B11" s="102" t="s">
        <v>470</v>
      </c>
      <c r="C11" s="3" t="s">
        <v>497</v>
      </c>
      <c r="D11" s="102" t="s">
        <v>471</v>
      </c>
      <c r="E11" s="3" t="s">
        <v>498</v>
      </c>
      <c r="F11" s="100"/>
      <c r="G11" s="100"/>
      <c r="H11" s="100"/>
      <c r="I11" s="101"/>
    </row>
    <row r="12" spans="1:9" ht="13.5" customHeight="1" thickBot="1">
      <c r="A12" s="83"/>
      <c r="B12" s="7"/>
      <c r="C12" s="8"/>
      <c r="D12" s="8"/>
      <c r="E12" s="7"/>
      <c r="F12" s="7"/>
      <c r="G12" s="9"/>
      <c r="H12" s="9"/>
      <c r="I12" s="9"/>
    </row>
    <row r="13" spans="1:9" ht="13.5" thickBot="1">
      <c r="A13" s="84" t="s">
        <v>464</v>
      </c>
      <c r="B13" s="163" t="s">
        <v>499</v>
      </c>
      <c r="C13" s="157"/>
      <c r="D13" s="157"/>
      <c r="E13" s="157"/>
      <c r="F13" s="157"/>
      <c r="G13" s="157"/>
      <c r="H13" s="157"/>
      <c r="I13" s="158"/>
    </row>
    <row r="14" spans="1:9" s="10" customFormat="1" ht="13.5" customHeight="1" thickBot="1">
      <c r="A14" s="8"/>
      <c r="B14" s="8"/>
      <c r="C14" s="8"/>
      <c r="E14" s="8"/>
      <c r="F14" s="8"/>
      <c r="G14" s="8"/>
      <c r="H14" s="8"/>
      <c r="I14" s="8"/>
    </row>
    <row r="15" spans="1:9" ht="18.75" customHeight="1" thickBot="1">
      <c r="A15" s="86" t="s">
        <v>194</v>
      </c>
      <c r="B15" s="163" t="s">
        <v>500</v>
      </c>
      <c r="C15" s="161"/>
      <c r="D15" s="161"/>
      <c r="E15" s="161"/>
      <c r="F15" s="161"/>
      <c r="G15" s="161"/>
      <c r="H15" s="161"/>
      <c r="I15" s="162"/>
    </row>
    <row r="16" spans="1:9" ht="9.75" customHeight="1" thickBot="1">
      <c r="A16" s="8"/>
      <c r="B16" s="6"/>
      <c r="C16" s="6"/>
      <c r="D16" s="6"/>
      <c r="E16" s="6"/>
      <c r="F16" s="6"/>
      <c r="G16" s="6"/>
      <c r="H16" s="6"/>
      <c r="I16" s="6"/>
    </row>
    <row r="17" spans="1:9" ht="12.75">
      <c r="A17" s="80" t="s">
        <v>201</v>
      </c>
      <c r="B17" s="278"/>
      <c r="C17" s="278"/>
      <c r="D17" s="11"/>
      <c r="E17" s="11"/>
      <c r="F17" s="11"/>
      <c r="G17" s="11"/>
      <c r="H17" s="11"/>
      <c r="I17" s="12"/>
    </row>
    <row r="18" spans="1:9" ht="12.75">
      <c r="A18" s="87" t="s">
        <v>195</v>
      </c>
      <c r="B18" s="154" t="s">
        <v>501</v>
      </c>
      <c r="C18" s="155"/>
      <c r="D18" s="155"/>
      <c r="E18" s="155"/>
      <c r="F18" s="155"/>
      <c r="G18" s="155"/>
      <c r="H18" s="155"/>
      <c r="I18" s="156"/>
    </row>
    <row r="19" spans="1:9" ht="12.75">
      <c r="A19" s="87" t="s">
        <v>209</v>
      </c>
      <c r="B19" s="154" t="s">
        <v>502</v>
      </c>
      <c r="C19" s="155"/>
      <c r="D19" s="155"/>
      <c r="E19" s="155"/>
      <c r="F19" s="155"/>
      <c r="G19" s="155"/>
      <c r="H19" s="155"/>
      <c r="I19" s="156"/>
    </row>
    <row r="20" spans="1:9" ht="13.5" thickBot="1">
      <c r="A20" s="88" t="s">
        <v>192</v>
      </c>
      <c r="B20" s="253" t="s">
        <v>503</v>
      </c>
      <c r="C20" s="254"/>
      <c r="D20" s="254"/>
      <c r="E20" s="254"/>
      <c r="F20" s="254"/>
      <c r="G20" s="254"/>
      <c r="H20" s="254"/>
      <c r="I20" s="255"/>
    </row>
    <row r="21" spans="1:9" ht="9.75" customHeight="1" thickBot="1">
      <c r="A21" s="13"/>
      <c r="B21" s="6"/>
      <c r="C21" s="4"/>
      <c r="I21" s="6"/>
    </row>
    <row r="22" spans="1:9" ht="13.5" thickBot="1">
      <c r="A22" s="84" t="s">
        <v>208</v>
      </c>
      <c r="B22" s="163" t="s">
        <v>504</v>
      </c>
      <c r="C22" s="163"/>
      <c r="D22" s="163"/>
      <c r="E22" s="163"/>
      <c r="F22" s="163"/>
      <c r="G22" s="163"/>
      <c r="H22" s="163"/>
      <c r="I22" s="249"/>
    </row>
    <row r="23" spans="1:9" ht="9.75" customHeight="1" thickBot="1">
      <c r="A23" s="6"/>
      <c r="B23" s="6"/>
      <c r="C23" s="6"/>
      <c r="I23" s="6"/>
    </row>
    <row r="24" spans="1:9" ht="13.5" thickBot="1">
      <c r="A24" s="84" t="s">
        <v>202</v>
      </c>
      <c r="B24" s="89" t="s">
        <v>196</v>
      </c>
      <c r="C24" s="3" t="s">
        <v>287</v>
      </c>
      <c r="D24" s="103"/>
      <c r="E24" s="89" t="s">
        <v>197</v>
      </c>
      <c r="F24" s="163" t="s">
        <v>505</v>
      </c>
      <c r="G24" s="161"/>
      <c r="H24" s="161"/>
      <c r="I24" s="162"/>
    </row>
    <row r="25" spans="1:9" ht="9.75" customHeight="1" thickBot="1">
      <c r="A25" s="5"/>
      <c r="B25" s="5"/>
      <c r="C25" s="8"/>
      <c r="D25" s="6"/>
      <c r="E25" s="5"/>
      <c r="I25" s="6"/>
    </row>
    <row r="26" spans="1:9" ht="13.5" thickBot="1">
      <c r="A26" s="84" t="s">
        <v>203</v>
      </c>
      <c r="B26" s="89" t="s">
        <v>196</v>
      </c>
      <c r="C26" s="3" t="s">
        <v>506</v>
      </c>
      <c r="D26" s="103"/>
      <c r="E26" s="89" t="s">
        <v>197</v>
      </c>
      <c r="F26" s="163" t="s">
        <v>507</v>
      </c>
      <c r="G26" s="161"/>
      <c r="H26" s="161"/>
      <c r="I26" s="162"/>
    </row>
    <row r="27" spans="1:9" ht="13.5" thickBot="1">
      <c r="A27" s="6"/>
      <c r="B27" s="6"/>
      <c r="C27" s="6"/>
      <c r="E27" s="6"/>
      <c r="F27" s="6"/>
      <c r="G27" s="6"/>
      <c r="H27" s="6"/>
      <c r="I27" s="6"/>
    </row>
    <row r="28" spans="1:9" ht="13.5" thickBot="1">
      <c r="A28" s="84" t="s">
        <v>429</v>
      </c>
      <c r="B28" s="252" t="s">
        <v>519</v>
      </c>
      <c r="C28" s="161"/>
      <c r="D28" s="161"/>
      <c r="E28" s="161"/>
      <c r="F28" s="161"/>
      <c r="G28" s="161"/>
      <c r="H28" s="161"/>
      <c r="I28" s="162"/>
    </row>
    <row r="29" spans="1:9" ht="7.5" customHeight="1" thickBot="1">
      <c r="A29" s="5"/>
      <c r="B29" s="7"/>
      <c r="C29" s="7"/>
      <c r="D29" s="14"/>
      <c r="E29" s="14"/>
      <c r="F29" s="14"/>
      <c r="G29" s="14"/>
      <c r="H29" s="14"/>
      <c r="I29" s="14"/>
    </row>
    <row r="30" spans="1:9" ht="13.5" thickBot="1">
      <c r="A30" s="84" t="s">
        <v>199</v>
      </c>
      <c r="B30" s="163"/>
      <c r="C30" s="250"/>
      <c r="D30" s="250"/>
      <c r="E30" s="250"/>
      <c r="F30" s="250"/>
      <c r="G30" s="250"/>
      <c r="H30" s="250"/>
      <c r="I30" s="251"/>
    </row>
    <row r="31" spans="1:9" ht="9.75" customHeight="1" thickBot="1">
      <c r="A31" s="6"/>
      <c r="B31" s="6"/>
      <c r="C31" s="6"/>
      <c r="D31" s="6"/>
      <c r="E31" s="6"/>
      <c r="F31" s="6"/>
      <c r="G31" s="6"/>
      <c r="H31" s="6"/>
      <c r="I31" s="15"/>
    </row>
    <row r="32" spans="1:9" ht="13.5" thickBot="1">
      <c r="A32" s="84" t="s">
        <v>204</v>
      </c>
      <c r="B32" s="163" t="s">
        <v>508</v>
      </c>
      <c r="C32" s="239"/>
      <c r="D32" s="6"/>
      <c r="E32" s="195" t="s">
        <v>198</v>
      </c>
      <c r="F32" s="196"/>
      <c r="G32" s="163" t="s">
        <v>509</v>
      </c>
      <c r="H32" s="163"/>
      <c r="I32" s="239"/>
    </row>
    <row r="33" spans="1:9" ht="9.75" customHeight="1" thickBot="1">
      <c r="A33" s="4"/>
      <c r="B33" s="6"/>
      <c r="C33" s="6"/>
      <c r="D33" s="6"/>
      <c r="E33" s="6"/>
      <c r="F33" s="6"/>
      <c r="G33" s="6"/>
      <c r="H33" s="6"/>
      <c r="I33" s="6"/>
    </row>
    <row r="34" spans="1:9" ht="9.75" customHeight="1">
      <c r="A34" s="261" t="s">
        <v>205</v>
      </c>
      <c r="B34" s="264" t="s">
        <v>510</v>
      </c>
      <c r="C34" s="265"/>
      <c r="D34" s="265"/>
      <c r="E34" s="265"/>
      <c r="F34" s="265"/>
      <c r="G34" s="265"/>
      <c r="H34" s="265"/>
      <c r="I34" s="266"/>
    </row>
    <row r="35" spans="1:9" ht="9.75" customHeight="1">
      <c r="A35" s="262"/>
      <c r="B35" s="267"/>
      <c r="C35" s="267"/>
      <c r="D35" s="267"/>
      <c r="E35" s="267"/>
      <c r="F35" s="267"/>
      <c r="G35" s="267"/>
      <c r="H35" s="267"/>
      <c r="I35" s="268"/>
    </row>
    <row r="36" spans="1:9" ht="13.5" thickBot="1">
      <c r="A36" s="263"/>
      <c r="B36" s="269"/>
      <c r="C36" s="269"/>
      <c r="D36" s="269"/>
      <c r="E36" s="269"/>
      <c r="F36" s="269"/>
      <c r="G36" s="269"/>
      <c r="H36" s="269"/>
      <c r="I36" s="270"/>
    </row>
    <row r="37" spans="1:9" ht="13.5" thickBot="1">
      <c r="A37" s="5"/>
      <c r="B37" s="53"/>
      <c r="C37" s="54"/>
      <c r="D37" s="54"/>
      <c r="E37" s="54"/>
      <c r="F37" s="54"/>
      <c r="G37" s="54"/>
      <c r="H37" s="54"/>
      <c r="I37" s="54"/>
    </row>
    <row r="38" spans="1:9" ht="26.25" customHeight="1">
      <c r="A38" s="166" t="s">
        <v>484</v>
      </c>
      <c r="B38" s="169"/>
      <c r="C38" s="271" t="s">
        <v>485</v>
      </c>
      <c r="D38" s="272"/>
      <c r="E38" s="272"/>
      <c r="F38" s="274" t="s">
        <v>511</v>
      </c>
      <c r="G38" s="274"/>
      <c r="H38" s="274"/>
      <c r="I38" s="275"/>
    </row>
    <row r="39" spans="1:9" ht="12.75">
      <c r="A39" s="167"/>
      <c r="B39" s="170"/>
      <c r="C39" s="273"/>
      <c r="D39" s="273"/>
      <c r="E39" s="273"/>
      <c r="F39" s="276"/>
      <c r="G39" s="276"/>
      <c r="H39" s="276"/>
      <c r="I39" s="277"/>
    </row>
    <row r="40" spans="1:9" ht="12.75">
      <c r="A40" s="167"/>
      <c r="B40" s="170"/>
      <c r="C40" s="273"/>
      <c r="D40" s="273"/>
      <c r="E40" s="273"/>
      <c r="F40" s="276"/>
      <c r="G40" s="276"/>
      <c r="H40" s="276"/>
      <c r="I40" s="277"/>
    </row>
    <row r="41" spans="1:9" ht="12.75">
      <c r="A41" s="167"/>
      <c r="B41" s="170"/>
      <c r="C41" s="256" t="s">
        <v>460</v>
      </c>
      <c r="D41" s="257"/>
      <c r="E41" s="257"/>
      <c r="F41" s="279">
        <v>39567</v>
      </c>
      <c r="G41" s="280"/>
      <c r="H41" s="280"/>
      <c r="I41" s="281"/>
    </row>
    <row r="42" spans="1:9" ht="12.75">
      <c r="A42" s="167"/>
      <c r="B42" s="170"/>
      <c r="C42" s="258"/>
      <c r="D42" s="259"/>
      <c r="E42" s="259"/>
      <c r="F42" s="282"/>
      <c r="G42" s="282"/>
      <c r="H42" s="282"/>
      <c r="I42" s="283"/>
    </row>
    <row r="43" spans="1:9" ht="13.5" thickBot="1">
      <c r="A43" s="168"/>
      <c r="B43" s="171"/>
      <c r="C43" s="172" t="s">
        <v>483</v>
      </c>
      <c r="D43" s="173"/>
      <c r="E43" s="173"/>
      <c r="F43" s="284"/>
      <c r="G43" s="285"/>
      <c r="H43" s="285"/>
      <c r="I43" s="286"/>
    </row>
    <row r="44" spans="1:9" ht="12.75">
      <c r="A44" s="140"/>
      <c r="B44" s="140"/>
      <c r="C44" s="140"/>
      <c r="D44" s="140"/>
      <c r="E44" s="140"/>
      <c r="F44" s="140"/>
      <c r="G44" s="140"/>
      <c r="H44" s="140"/>
      <c r="I44" s="140"/>
    </row>
    <row r="45" spans="1:9" ht="12.75">
      <c r="A45" s="273" t="s">
        <v>92</v>
      </c>
      <c r="B45" s="287"/>
      <c r="C45" s="287"/>
      <c r="D45" s="287"/>
      <c r="E45" s="287"/>
      <c r="F45" s="287"/>
      <c r="G45" s="287"/>
      <c r="H45" s="287"/>
      <c r="I45" s="287"/>
    </row>
    <row r="46" spans="1:9" ht="12.75" customHeight="1">
      <c r="A46" s="273" t="s">
        <v>79</v>
      </c>
      <c r="B46" s="287"/>
      <c r="C46" s="287"/>
      <c r="D46" s="287"/>
      <c r="E46" s="287"/>
      <c r="F46" s="287"/>
      <c r="G46" s="287"/>
      <c r="H46" s="287"/>
      <c r="I46" s="287"/>
    </row>
    <row r="47" spans="1:9" ht="12.75" customHeight="1">
      <c r="A47" s="273" t="s">
        <v>80</v>
      </c>
      <c r="B47" s="287"/>
      <c r="C47" s="287"/>
      <c r="D47" s="287"/>
      <c r="E47" s="287"/>
      <c r="F47" s="287"/>
      <c r="G47" s="287"/>
      <c r="H47" s="287"/>
      <c r="I47" s="287"/>
    </row>
    <row r="49" spans="1:9" ht="13.5" thickBot="1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80" t="s">
        <v>2</v>
      </c>
      <c r="B50" s="228" t="s">
        <v>513</v>
      </c>
      <c r="C50" s="229"/>
      <c r="D50" s="229"/>
      <c r="E50" s="229"/>
      <c r="F50" s="229"/>
      <c r="G50" s="229"/>
      <c r="H50" s="229"/>
      <c r="I50" s="230"/>
    </row>
    <row r="51" spans="1:9" ht="12.75">
      <c r="A51" s="90"/>
      <c r="B51" s="289"/>
      <c r="C51" s="289"/>
      <c r="D51" s="289"/>
      <c r="E51" s="289"/>
      <c r="F51" s="289"/>
      <c r="G51" s="289"/>
      <c r="H51" s="289"/>
      <c r="I51" s="232"/>
    </row>
    <row r="52" spans="1:14" ht="12.75">
      <c r="A52" s="90"/>
      <c r="B52" s="289"/>
      <c r="C52" s="289"/>
      <c r="D52" s="289"/>
      <c r="E52" s="289"/>
      <c r="F52" s="289"/>
      <c r="G52" s="289"/>
      <c r="H52" s="289"/>
      <c r="I52" s="232"/>
      <c r="J52" s="6"/>
      <c r="K52" s="6"/>
      <c r="L52" s="6"/>
      <c r="M52" s="6"/>
      <c r="N52" s="6"/>
    </row>
    <row r="53" spans="1:14" ht="12.75">
      <c r="A53" s="90"/>
      <c r="B53" s="289"/>
      <c r="C53" s="289"/>
      <c r="D53" s="289"/>
      <c r="E53" s="289"/>
      <c r="F53" s="289"/>
      <c r="G53" s="289"/>
      <c r="H53" s="289"/>
      <c r="I53" s="232"/>
      <c r="J53" s="6"/>
      <c r="K53" s="6"/>
      <c r="L53" s="6"/>
      <c r="M53" s="6"/>
      <c r="N53" s="6"/>
    </row>
    <row r="54" spans="1:14" ht="12.75">
      <c r="A54" s="90"/>
      <c r="B54" s="289"/>
      <c r="C54" s="289"/>
      <c r="D54" s="289"/>
      <c r="E54" s="289"/>
      <c r="F54" s="289"/>
      <c r="G54" s="289"/>
      <c r="H54" s="289"/>
      <c r="I54" s="232"/>
      <c r="J54" s="6"/>
      <c r="K54" s="6"/>
      <c r="L54" s="6"/>
      <c r="M54" s="6"/>
      <c r="N54" s="6"/>
    </row>
    <row r="55" spans="1:14" ht="12.75">
      <c r="A55" s="90"/>
      <c r="B55" s="289"/>
      <c r="C55" s="289"/>
      <c r="D55" s="289"/>
      <c r="E55" s="289"/>
      <c r="F55" s="289"/>
      <c r="G55" s="289"/>
      <c r="H55" s="289"/>
      <c r="I55" s="232"/>
      <c r="J55" s="6"/>
      <c r="K55" s="6"/>
      <c r="L55" s="6"/>
      <c r="M55" s="6"/>
      <c r="N55" s="6"/>
    </row>
    <row r="56" spans="1:14" ht="12.75">
      <c r="A56" s="90"/>
      <c r="B56" s="289"/>
      <c r="C56" s="289"/>
      <c r="D56" s="289"/>
      <c r="E56" s="289"/>
      <c r="F56" s="289"/>
      <c r="G56" s="289"/>
      <c r="H56" s="289"/>
      <c r="I56" s="232"/>
      <c r="J56" s="6"/>
      <c r="K56" s="6"/>
      <c r="L56" s="6"/>
      <c r="M56" s="6"/>
      <c r="N56" s="6"/>
    </row>
    <row r="57" spans="1:14" ht="13.5" thickBot="1">
      <c r="A57" s="91"/>
      <c r="B57" s="290"/>
      <c r="C57" s="290"/>
      <c r="D57" s="290"/>
      <c r="E57" s="290"/>
      <c r="F57" s="290"/>
      <c r="G57" s="290"/>
      <c r="H57" s="290"/>
      <c r="I57" s="291"/>
      <c r="J57" s="6"/>
      <c r="K57" s="6"/>
      <c r="L57" s="6"/>
      <c r="M57" s="6"/>
      <c r="N57" s="6"/>
    </row>
    <row r="58" spans="1:9" ht="12.75">
      <c r="A58" s="92"/>
      <c r="B58" s="92"/>
      <c r="C58" s="121"/>
      <c r="D58" s="16"/>
      <c r="E58" s="16"/>
      <c r="F58" s="6"/>
      <c r="G58" s="6"/>
      <c r="H58" s="6"/>
      <c r="I58" s="6"/>
    </row>
    <row r="59" spans="1:9" ht="15">
      <c r="A59" s="240" t="s">
        <v>81</v>
      </c>
      <c r="B59" s="260"/>
      <c r="C59" s="260"/>
      <c r="D59" s="16"/>
      <c r="E59" s="16"/>
      <c r="F59" s="6"/>
      <c r="G59" s="6"/>
      <c r="H59" s="6"/>
      <c r="I59" s="6"/>
    </row>
    <row r="60" spans="1:9" ht="13.5" thickBot="1">
      <c r="A60" s="92"/>
      <c r="B60" s="92"/>
      <c r="C60" s="121"/>
      <c r="D60" s="16"/>
      <c r="E60" s="16"/>
      <c r="F60" s="6"/>
      <c r="G60" s="6"/>
      <c r="H60" s="6"/>
      <c r="I60" s="6"/>
    </row>
    <row r="61" spans="1:9" ht="12.75">
      <c r="A61" s="225" t="s">
        <v>78</v>
      </c>
      <c r="B61" s="228" t="s">
        <v>518</v>
      </c>
      <c r="C61" s="229"/>
      <c r="D61" s="229"/>
      <c r="E61" s="229"/>
      <c r="F61" s="229"/>
      <c r="G61" s="229"/>
      <c r="H61" s="229"/>
      <c r="I61" s="230"/>
    </row>
    <row r="62" spans="1:9" ht="12.75">
      <c r="A62" s="226"/>
      <c r="B62" s="231"/>
      <c r="C62" s="231"/>
      <c r="D62" s="231"/>
      <c r="E62" s="231"/>
      <c r="F62" s="231"/>
      <c r="G62" s="231"/>
      <c r="H62" s="231"/>
      <c r="I62" s="232"/>
    </row>
    <row r="63" spans="1:9" ht="12.75">
      <c r="A63" s="226"/>
      <c r="B63" s="231"/>
      <c r="C63" s="231"/>
      <c r="D63" s="231"/>
      <c r="E63" s="231"/>
      <c r="F63" s="231"/>
      <c r="G63" s="231"/>
      <c r="H63" s="231"/>
      <c r="I63" s="232"/>
    </row>
    <row r="64" spans="1:9" ht="12.75">
      <c r="A64" s="226"/>
      <c r="B64" s="231"/>
      <c r="C64" s="231"/>
      <c r="D64" s="231"/>
      <c r="E64" s="231"/>
      <c r="F64" s="231"/>
      <c r="G64" s="231"/>
      <c r="H64" s="231"/>
      <c r="I64" s="232"/>
    </row>
    <row r="65" spans="1:9" ht="12.75">
      <c r="A65" s="226"/>
      <c r="B65" s="231"/>
      <c r="C65" s="231"/>
      <c r="D65" s="231"/>
      <c r="E65" s="231"/>
      <c r="F65" s="231"/>
      <c r="G65" s="231"/>
      <c r="H65" s="231"/>
      <c r="I65" s="232"/>
    </row>
    <row r="66" spans="1:9" ht="12.75">
      <c r="A66" s="226"/>
      <c r="B66" s="231"/>
      <c r="C66" s="231"/>
      <c r="D66" s="231"/>
      <c r="E66" s="231"/>
      <c r="F66" s="231"/>
      <c r="G66" s="231"/>
      <c r="H66" s="231"/>
      <c r="I66" s="232"/>
    </row>
    <row r="67" spans="1:9" ht="12.75">
      <c r="A67" s="226"/>
      <c r="B67" s="231"/>
      <c r="C67" s="231"/>
      <c r="D67" s="231"/>
      <c r="E67" s="231"/>
      <c r="F67" s="231"/>
      <c r="G67" s="231"/>
      <c r="H67" s="231"/>
      <c r="I67" s="232"/>
    </row>
    <row r="68" spans="1:9" ht="12.75">
      <c r="A68" s="226"/>
      <c r="B68" s="231"/>
      <c r="C68" s="231"/>
      <c r="D68" s="231"/>
      <c r="E68" s="231"/>
      <c r="F68" s="231"/>
      <c r="G68" s="231"/>
      <c r="H68" s="231"/>
      <c r="I68" s="232"/>
    </row>
    <row r="69" spans="1:9" ht="12.75">
      <c r="A69" s="226"/>
      <c r="B69" s="233"/>
      <c r="C69" s="233"/>
      <c r="D69" s="233"/>
      <c r="E69" s="233"/>
      <c r="F69" s="233"/>
      <c r="G69" s="233"/>
      <c r="H69" s="233"/>
      <c r="I69" s="234"/>
    </row>
    <row r="70" spans="1:9" ht="12.75">
      <c r="A70" s="226"/>
      <c r="B70" s="233"/>
      <c r="C70" s="233"/>
      <c r="D70" s="233"/>
      <c r="E70" s="233"/>
      <c r="F70" s="233"/>
      <c r="G70" s="233"/>
      <c r="H70" s="233"/>
      <c r="I70" s="234"/>
    </row>
    <row r="71" spans="1:9" ht="12.75">
      <c r="A71" s="226"/>
      <c r="B71" s="233"/>
      <c r="C71" s="233"/>
      <c r="D71" s="233"/>
      <c r="E71" s="233"/>
      <c r="F71" s="233"/>
      <c r="G71" s="233"/>
      <c r="H71" s="233"/>
      <c r="I71" s="234"/>
    </row>
    <row r="72" spans="1:9" ht="12.75">
      <c r="A72" s="226"/>
      <c r="B72" s="233"/>
      <c r="C72" s="233"/>
      <c r="D72" s="233"/>
      <c r="E72" s="233"/>
      <c r="F72" s="233"/>
      <c r="G72" s="233"/>
      <c r="H72" s="233"/>
      <c r="I72" s="234"/>
    </row>
    <row r="73" spans="1:9" ht="12.75">
      <c r="A73" s="226"/>
      <c r="B73" s="233"/>
      <c r="C73" s="233"/>
      <c r="D73" s="233"/>
      <c r="E73" s="233"/>
      <c r="F73" s="233"/>
      <c r="G73" s="233"/>
      <c r="H73" s="233"/>
      <c r="I73" s="234"/>
    </row>
    <row r="74" spans="1:9" ht="12.75">
      <c r="A74" s="226"/>
      <c r="B74" s="233"/>
      <c r="C74" s="233"/>
      <c r="D74" s="233"/>
      <c r="E74" s="233"/>
      <c r="F74" s="233"/>
      <c r="G74" s="233"/>
      <c r="H74" s="233"/>
      <c r="I74" s="234"/>
    </row>
    <row r="75" spans="1:9" ht="12.75">
      <c r="A75" s="226"/>
      <c r="B75" s="233"/>
      <c r="C75" s="233"/>
      <c r="D75" s="233"/>
      <c r="E75" s="233"/>
      <c r="F75" s="233"/>
      <c r="G75" s="233"/>
      <c r="H75" s="233"/>
      <c r="I75" s="234"/>
    </row>
    <row r="76" spans="1:9" ht="13.5" thickBot="1">
      <c r="A76" s="227"/>
      <c r="B76" s="173"/>
      <c r="C76" s="173"/>
      <c r="D76" s="173"/>
      <c r="E76" s="173"/>
      <c r="F76" s="173"/>
      <c r="G76" s="173"/>
      <c r="H76" s="173"/>
      <c r="I76" s="235"/>
    </row>
    <row r="77" spans="1:9" s="82" customFormat="1" ht="12.75">
      <c r="A77" s="92"/>
      <c r="B77" s="92"/>
      <c r="C77" s="121"/>
      <c r="D77" s="123"/>
      <c r="E77" s="123"/>
      <c r="F77" s="92"/>
      <c r="G77" s="92"/>
      <c r="H77" s="92"/>
      <c r="I77" s="92"/>
    </row>
    <row r="78" spans="1:9" s="82" customFormat="1" ht="12.75">
      <c r="A78" s="92"/>
      <c r="B78" s="92"/>
      <c r="C78" s="121"/>
      <c r="D78" s="123"/>
      <c r="E78" s="123"/>
      <c r="F78" s="92"/>
      <c r="G78" s="92"/>
      <c r="H78" s="92"/>
      <c r="I78" s="92"/>
    </row>
    <row r="79" spans="1:9" s="82" customFormat="1" ht="15">
      <c r="A79" s="240" t="s">
        <v>479</v>
      </c>
      <c r="B79" s="260"/>
      <c r="C79" s="260"/>
      <c r="D79" s="92"/>
      <c r="E79" s="92"/>
      <c r="F79" s="92"/>
      <c r="G79" s="92"/>
      <c r="H79" s="92"/>
      <c r="I79" s="92"/>
    </row>
    <row r="80" spans="1:9" s="82" customFormat="1" ht="15.75" thickBot="1">
      <c r="A80" s="104"/>
      <c r="B80" s="105"/>
      <c r="C80" s="105"/>
      <c r="D80" s="92"/>
      <c r="E80" s="92"/>
      <c r="F80" s="92"/>
      <c r="G80" s="92"/>
      <c r="H80" s="92"/>
      <c r="I80" s="92"/>
    </row>
    <row r="81" spans="1:9" ht="12.75">
      <c r="A81" s="306" t="s">
        <v>94</v>
      </c>
      <c r="B81" s="228" t="s">
        <v>520</v>
      </c>
      <c r="C81" s="229"/>
      <c r="D81" s="229"/>
      <c r="E81" s="229"/>
      <c r="F81" s="229"/>
      <c r="G81" s="229"/>
      <c r="H81" s="229"/>
      <c r="I81" s="230"/>
    </row>
    <row r="82" spans="1:9" ht="12.75">
      <c r="A82" s="307"/>
      <c r="B82" s="231"/>
      <c r="C82" s="231"/>
      <c r="D82" s="231"/>
      <c r="E82" s="231"/>
      <c r="F82" s="231"/>
      <c r="G82" s="231"/>
      <c r="H82" s="231"/>
      <c r="I82" s="232"/>
    </row>
    <row r="83" spans="1:9" ht="12.75">
      <c r="A83" s="307"/>
      <c r="B83" s="231"/>
      <c r="C83" s="231"/>
      <c r="D83" s="231"/>
      <c r="E83" s="231"/>
      <c r="F83" s="231"/>
      <c r="G83" s="231"/>
      <c r="H83" s="231"/>
      <c r="I83" s="232"/>
    </row>
    <row r="84" spans="1:9" ht="12.75">
      <c r="A84" s="307"/>
      <c r="B84" s="231"/>
      <c r="C84" s="231"/>
      <c r="D84" s="231"/>
      <c r="E84" s="231"/>
      <c r="F84" s="231"/>
      <c r="G84" s="231"/>
      <c r="H84" s="231"/>
      <c r="I84" s="232"/>
    </row>
    <row r="85" spans="1:9" ht="12.75">
      <c r="A85" s="307"/>
      <c r="B85" s="231"/>
      <c r="C85" s="231"/>
      <c r="D85" s="231"/>
      <c r="E85" s="231"/>
      <c r="F85" s="231"/>
      <c r="G85" s="231"/>
      <c r="H85" s="231"/>
      <c r="I85" s="232"/>
    </row>
    <row r="86" spans="1:9" ht="12.75">
      <c r="A86" s="307"/>
      <c r="B86" s="231"/>
      <c r="C86" s="231"/>
      <c r="D86" s="231"/>
      <c r="E86" s="231"/>
      <c r="F86" s="231"/>
      <c r="G86" s="231"/>
      <c r="H86" s="231"/>
      <c r="I86" s="232"/>
    </row>
    <row r="87" spans="1:9" ht="12.75">
      <c r="A87" s="307"/>
      <c r="B87" s="231"/>
      <c r="C87" s="231"/>
      <c r="D87" s="231"/>
      <c r="E87" s="231"/>
      <c r="F87" s="231"/>
      <c r="G87" s="231"/>
      <c r="H87" s="231"/>
      <c r="I87" s="232"/>
    </row>
    <row r="88" spans="1:9" ht="12.75">
      <c r="A88" s="307"/>
      <c r="B88" s="231"/>
      <c r="C88" s="231"/>
      <c r="D88" s="231"/>
      <c r="E88" s="231"/>
      <c r="F88" s="231"/>
      <c r="G88" s="231"/>
      <c r="H88" s="231"/>
      <c r="I88" s="232"/>
    </row>
    <row r="89" spans="1:9" ht="12.75">
      <c r="A89" s="307"/>
      <c r="B89" s="233"/>
      <c r="C89" s="233"/>
      <c r="D89" s="233"/>
      <c r="E89" s="233"/>
      <c r="F89" s="233"/>
      <c r="G89" s="233"/>
      <c r="H89" s="233"/>
      <c r="I89" s="234"/>
    </row>
    <row r="90" spans="1:9" ht="12.75">
      <c r="A90" s="307"/>
      <c r="B90" s="233"/>
      <c r="C90" s="233"/>
      <c r="D90" s="233"/>
      <c r="E90" s="233"/>
      <c r="F90" s="233"/>
      <c r="G90" s="233"/>
      <c r="H90" s="233"/>
      <c r="I90" s="234"/>
    </row>
    <row r="91" spans="1:9" ht="12.75">
      <c r="A91" s="307"/>
      <c r="B91" s="233"/>
      <c r="C91" s="233"/>
      <c r="D91" s="233"/>
      <c r="E91" s="233"/>
      <c r="F91" s="233"/>
      <c r="G91" s="233"/>
      <c r="H91" s="233"/>
      <c r="I91" s="234"/>
    </row>
    <row r="92" spans="1:9" ht="12.75">
      <c r="A92" s="307"/>
      <c r="B92" s="233"/>
      <c r="C92" s="233"/>
      <c r="D92" s="233"/>
      <c r="E92" s="233"/>
      <c r="F92" s="233"/>
      <c r="G92" s="233"/>
      <c r="H92" s="233"/>
      <c r="I92" s="234"/>
    </row>
    <row r="93" spans="1:9" ht="12.75">
      <c r="A93" s="307"/>
      <c r="B93" s="233"/>
      <c r="C93" s="233"/>
      <c r="D93" s="233"/>
      <c r="E93" s="233"/>
      <c r="F93" s="233"/>
      <c r="G93" s="233"/>
      <c r="H93" s="233"/>
      <c r="I93" s="234"/>
    </row>
    <row r="94" spans="1:9" ht="12.75">
      <c r="A94" s="307"/>
      <c r="B94" s="233"/>
      <c r="C94" s="233"/>
      <c r="D94" s="233"/>
      <c r="E94" s="233"/>
      <c r="F94" s="233"/>
      <c r="G94" s="233"/>
      <c r="H94" s="233"/>
      <c r="I94" s="234"/>
    </row>
    <row r="95" spans="1:9" ht="12.75">
      <c r="A95" s="307"/>
      <c r="B95" s="233"/>
      <c r="C95" s="233"/>
      <c r="D95" s="233"/>
      <c r="E95" s="233"/>
      <c r="F95" s="233"/>
      <c r="G95" s="233"/>
      <c r="H95" s="233"/>
      <c r="I95" s="234"/>
    </row>
    <row r="96" spans="1:9" ht="13.5" thickBot="1">
      <c r="A96" s="308"/>
      <c r="B96" s="173"/>
      <c r="C96" s="173"/>
      <c r="D96" s="173"/>
      <c r="E96" s="173"/>
      <c r="F96" s="173"/>
      <c r="G96" s="173"/>
      <c r="H96" s="173"/>
      <c r="I96" s="235"/>
    </row>
    <row r="97" spans="1:9" s="82" customFormat="1" ht="15.75" thickBot="1">
      <c r="A97" s="104"/>
      <c r="B97" s="105"/>
      <c r="C97" s="105"/>
      <c r="D97" s="92"/>
      <c r="E97" s="92"/>
      <c r="F97" s="92"/>
      <c r="G97" s="92"/>
      <c r="H97" s="92"/>
      <c r="I97" s="92"/>
    </row>
    <row r="98" spans="1:9" s="82" customFormat="1" ht="13.5" thickBot="1">
      <c r="A98" s="225" t="s">
        <v>82</v>
      </c>
      <c r="B98" s="236"/>
      <c r="C98" s="288"/>
      <c r="D98" s="288"/>
      <c r="E98" s="288"/>
      <c r="F98" s="237"/>
      <c r="G98" s="237"/>
      <c r="H98" s="237"/>
      <c r="I98" s="238"/>
    </row>
    <row r="99" spans="1:9" s="82" customFormat="1" ht="12.75">
      <c r="A99" s="203" t="s">
        <v>480</v>
      </c>
      <c r="B99" s="204"/>
      <c r="C99" s="292" t="s">
        <v>0</v>
      </c>
      <c r="D99" s="293"/>
      <c r="E99" s="293"/>
      <c r="F99" s="209" t="s">
        <v>83</v>
      </c>
      <c r="G99" s="209"/>
      <c r="H99" s="209"/>
      <c r="I99" s="210"/>
    </row>
    <row r="100" spans="1:9" s="82" customFormat="1" ht="12.75">
      <c r="A100" s="205"/>
      <c r="B100" s="206"/>
      <c r="C100" s="221" t="s">
        <v>1</v>
      </c>
      <c r="D100" s="222"/>
      <c r="E100" s="222"/>
      <c r="F100" s="223" t="s">
        <v>84</v>
      </c>
      <c r="G100" s="223"/>
      <c r="H100" s="223"/>
      <c r="I100" s="224"/>
    </row>
    <row r="101" spans="1:9" s="82" customFormat="1" ht="12.75">
      <c r="A101" s="205"/>
      <c r="B101" s="206"/>
      <c r="C101" s="221" t="s">
        <v>365</v>
      </c>
      <c r="D101" s="222"/>
      <c r="E101" s="222"/>
      <c r="F101" s="223" t="s">
        <v>85</v>
      </c>
      <c r="G101" s="223"/>
      <c r="H101" s="223"/>
      <c r="I101" s="224"/>
    </row>
    <row r="102" spans="1:9" s="82" customFormat="1" ht="13.5" thickBot="1">
      <c r="A102" s="207"/>
      <c r="B102" s="208"/>
      <c r="C102" s="199"/>
      <c r="D102" s="200"/>
      <c r="E102" s="200"/>
      <c r="F102" s="315"/>
      <c r="G102" s="315"/>
      <c r="H102" s="315"/>
      <c r="I102" s="316"/>
    </row>
    <row r="103" spans="1:9" s="82" customFormat="1" ht="13.5" thickBot="1">
      <c r="A103" s="122" t="s">
        <v>466</v>
      </c>
      <c r="B103" s="123"/>
      <c r="C103" s="121"/>
      <c r="D103" s="121"/>
      <c r="E103" s="121"/>
      <c r="F103" s="92"/>
      <c r="G103" s="92"/>
      <c r="H103" s="92"/>
      <c r="I103" s="92"/>
    </row>
    <row r="104" spans="1:9" s="82" customFormat="1" ht="12.75" customHeight="1">
      <c r="A104" s="225" t="s">
        <v>86</v>
      </c>
      <c r="B104" s="236"/>
      <c r="C104" s="219"/>
      <c r="D104" s="220"/>
      <c r="E104" s="220"/>
      <c r="F104" s="217"/>
      <c r="G104" s="217"/>
      <c r="H104" s="217"/>
      <c r="I104" s="218"/>
    </row>
    <row r="105" spans="1:9" s="82" customFormat="1" ht="12.75">
      <c r="A105" s="201" t="s">
        <v>465</v>
      </c>
      <c r="B105" s="202"/>
      <c r="C105" s="211" t="s">
        <v>467</v>
      </c>
      <c r="D105" s="212"/>
      <c r="E105" s="213"/>
      <c r="F105" s="214" t="s">
        <v>87</v>
      </c>
      <c r="G105" s="215"/>
      <c r="H105" s="215"/>
      <c r="I105" s="216"/>
    </row>
    <row r="106" spans="1:9" s="82" customFormat="1" ht="21" customHeight="1">
      <c r="A106" s="176" t="s">
        <v>93</v>
      </c>
      <c r="B106" s="177"/>
      <c r="C106" s="185"/>
      <c r="D106" s="185"/>
      <c r="E106" s="186"/>
      <c r="F106" s="190"/>
      <c r="G106" s="191"/>
      <c r="H106" s="191"/>
      <c r="I106" s="192"/>
    </row>
    <row r="107" spans="1:9" s="82" customFormat="1" ht="90.75" customHeight="1" thickBot="1">
      <c r="A107" s="178"/>
      <c r="B107" s="179"/>
      <c r="C107" s="159" t="s">
        <v>468</v>
      </c>
      <c r="D107" s="160"/>
      <c r="E107" s="160"/>
      <c r="F107" s="180" t="s">
        <v>88</v>
      </c>
      <c r="G107" s="180"/>
      <c r="H107" s="180"/>
      <c r="I107" s="181"/>
    </row>
    <row r="108" spans="1:9" ht="13.5" thickBot="1">
      <c r="A108" s="193"/>
      <c r="B108" s="194"/>
      <c r="C108" s="194"/>
      <c r="D108" s="194"/>
      <c r="E108" s="194"/>
      <c r="F108" s="194"/>
      <c r="G108" s="194"/>
      <c r="H108" s="194"/>
      <c r="I108" s="194"/>
    </row>
    <row r="109" spans="1:9" ht="13.5" thickBot="1">
      <c r="A109" s="195" t="s">
        <v>89</v>
      </c>
      <c r="B109" s="196"/>
      <c r="C109" s="196"/>
      <c r="D109" s="197"/>
      <c r="E109" s="197"/>
      <c r="F109" s="198"/>
      <c r="G109" s="135" t="s">
        <v>512</v>
      </c>
      <c r="H109" s="92"/>
      <c r="I109" s="92"/>
    </row>
    <row r="110" spans="1:9" ht="6" customHeight="1" thickBot="1">
      <c r="A110" s="83"/>
      <c r="B110" s="83"/>
      <c r="C110" s="83"/>
      <c r="D110" s="92"/>
      <c r="E110" s="92"/>
      <c r="F110" s="92"/>
      <c r="G110" s="92"/>
      <c r="H110" s="92"/>
      <c r="I110" s="92"/>
    </row>
    <row r="111" spans="1:9" s="82" customFormat="1" ht="12.75">
      <c r="A111" s="166" t="s">
        <v>481</v>
      </c>
      <c r="B111" s="309"/>
      <c r="C111" s="182" t="s">
        <v>467</v>
      </c>
      <c r="D111" s="183"/>
      <c r="E111" s="184"/>
      <c r="F111" s="187" t="s">
        <v>90</v>
      </c>
      <c r="G111" s="188"/>
      <c r="H111" s="188"/>
      <c r="I111" s="189"/>
    </row>
    <row r="112" spans="1:9" s="82" customFormat="1" ht="13.5" customHeight="1">
      <c r="A112" s="310"/>
      <c r="B112" s="311"/>
      <c r="C112" s="185"/>
      <c r="D112" s="185"/>
      <c r="E112" s="186"/>
      <c r="F112" s="190"/>
      <c r="G112" s="191"/>
      <c r="H112" s="191"/>
      <c r="I112" s="192"/>
    </row>
    <row r="113" spans="1:9" s="82" customFormat="1" ht="13.5" thickBot="1">
      <c r="A113" s="312"/>
      <c r="B113" s="313"/>
      <c r="C113" s="159" t="s">
        <v>468</v>
      </c>
      <c r="D113" s="160"/>
      <c r="E113" s="160"/>
      <c r="F113" s="180" t="s">
        <v>91</v>
      </c>
      <c r="G113" s="180"/>
      <c r="H113" s="180"/>
      <c r="I113" s="181"/>
    </row>
    <row r="114" spans="1:9" s="82" customFormat="1" ht="12.75">
      <c r="A114" s="124"/>
      <c r="B114" s="124"/>
      <c r="C114" s="123"/>
      <c r="D114" s="123"/>
      <c r="E114" s="123"/>
      <c r="F114" s="92"/>
      <c r="G114" s="92"/>
      <c r="H114" s="92"/>
      <c r="I114" s="136"/>
    </row>
    <row r="115" spans="1:9" ht="15.75">
      <c r="A115" s="137"/>
      <c r="B115" s="137"/>
      <c r="C115" s="137"/>
      <c r="D115" s="137"/>
      <c r="E115" s="137"/>
      <c r="F115" s="137"/>
      <c r="G115" s="137"/>
      <c r="H115" s="137"/>
      <c r="I115" s="137"/>
    </row>
    <row r="116" spans="1:9" ht="12.75">
      <c r="A116" s="125"/>
      <c r="B116" s="126"/>
      <c r="C116" s="126"/>
      <c r="D116" s="126"/>
      <c r="E116" s="126"/>
      <c r="F116" s="126"/>
      <c r="G116" s="126"/>
      <c r="H116" s="126"/>
      <c r="I116" s="127"/>
    </row>
    <row r="117" spans="1:9" ht="12.75">
      <c r="A117" s="128"/>
      <c r="B117" s="129"/>
      <c r="C117" s="129"/>
      <c r="D117" s="129"/>
      <c r="E117" s="129"/>
      <c r="F117" s="129"/>
      <c r="G117" s="129"/>
      <c r="H117" s="129"/>
      <c r="I117" s="130"/>
    </row>
    <row r="118" spans="1:9" ht="12.75">
      <c r="A118" s="300"/>
      <c r="B118" s="301"/>
      <c r="C118" s="301"/>
      <c r="D118" s="301"/>
      <c r="E118" s="301"/>
      <c r="F118" s="301"/>
      <c r="G118" s="301"/>
      <c r="H118" s="301"/>
      <c r="I118" s="302"/>
    </row>
    <row r="119" spans="1:9" ht="12.75">
      <c r="A119" s="300"/>
      <c r="B119" s="301"/>
      <c r="C119" s="301"/>
      <c r="D119" s="301"/>
      <c r="E119" s="301"/>
      <c r="F119" s="301"/>
      <c r="G119" s="301"/>
      <c r="H119" s="301"/>
      <c r="I119" s="302"/>
    </row>
    <row r="120" spans="1:9" ht="12.75">
      <c r="A120" s="300"/>
      <c r="B120" s="301"/>
      <c r="C120" s="301"/>
      <c r="D120" s="301"/>
      <c r="E120" s="301"/>
      <c r="F120" s="301"/>
      <c r="G120" s="301"/>
      <c r="H120" s="301"/>
      <c r="I120" s="302"/>
    </row>
    <row r="121" spans="1:9" ht="12.75">
      <c r="A121" s="314"/>
      <c r="B121" s="301"/>
      <c r="C121" s="301"/>
      <c r="D121" s="301"/>
      <c r="E121" s="301"/>
      <c r="F121" s="301"/>
      <c r="G121" s="301"/>
      <c r="H121" s="301"/>
      <c r="I121" s="302"/>
    </row>
    <row r="122" spans="1:9" ht="12.75">
      <c r="A122" s="300"/>
      <c r="B122" s="301"/>
      <c r="C122" s="301"/>
      <c r="D122" s="301"/>
      <c r="E122" s="301"/>
      <c r="F122" s="301"/>
      <c r="G122" s="301"/>
      <c r="H122" s="301"/>
      <c r="I122" s="302"/>
    </row>
    <row r="123" spans="1:9" ht="12.75">
      <c r="A123" s="300"/>
      <c r="B123" s="301"/>
      <c r="C123" s="301"/>
      <c r="D123" s="301"/>
      <c r="E123" s="301"/>
      <c r="F123" s="301"/>
      <c r="G123" s="301"/>
      <c r="H123" s="301"/>
      <c r="I123" s="302"/>
    </row>
    <row r="124" spans="1:9" ht="12.75">
      <c r="A124" s="300"/>
      <c r="B124" s="301"/>
      <c r="C124" s="301"/>
      <c r="D124" s="301"/>
      <c r="E124" s="301"/>
      <c r="F124" s="301"/>
      <c r="G124" s="301"/>
      <c r="H124" s="301"/>
      <c r="I124" s="302"/>
    </row>
    <row r="125" spans="1:9" ht="12.75">
      <c r="A125" s="314"/>
      <c r="B125" s="301"/>
      <c r="C125" s="301"/>
      <c r="D125" s="301"/>
      <c r="E125" s="301"/>
      <c r="F125" s="301"/>
      <c r="G125" s="301"/>
      <c r="H125" s="301"/>
      <c r="I125" s="302"/>
    </row>
    <row r="126" spans="1:9" ht="12.75">
      <c r="A126" s="300"/>
      <c r="B126" s="301"/>
      <c r="C126" s="301"/>
      <c r="D126" s="301"/>
      <c r="E126" s="301"/>
      <c r="F126" s="301"/>
      <c r="G126" s="301"/>
      <c r="H126" s="301"/>
      <c r="I126" s="302"/>
    </row>
    <row r="127" spans="1:9" ht="12.75">
      <c r="A127" s="300"/>
      <c r="B127" s="301"/>
      <c r="C127" s="301"/>
      <c r="D127" s="301"/>
      <c r="E127" s="301"/>
      <c r="F127" s="301"/>
      <c r="G127" s="301"/>
      <c r="H127" s="301"/>
      <c r="I127" s="302"/>
    </row>
    <row r="128" spans="1:9" ht="12.75">
      <c r="A128" s="131"/>
      <c r="B128" s="132"/>
      <c r="C128" s="132"/>
      <c r="D128" s="132"/>
      <c r="E128" s="132"/>
      <c r="F128" s="132"/>
      <c r="G128" s="132"/>
      <c r="H128" s="132"/>
      <c r="I128" s="133"/>
    </row>
    <row r="129" spans="1:9" ht="12.75">
      <c r="A129" s="131"/>
      <c r="B129" s="132"/>
      <c r="C129" s="132"/>
      <c r="D129" s="132"/>
      <c r="E129" s="132"/>
      <c r="F129" s="132"/>
      <c r="G129" s="132"/>
      <c r="H129" s="132"/>
      <c r="I129" s="133"/>
    </row>
    <row r="130" spans="1:9" ht="13.5" thickBot="1">
      <c r="A130" s="294"/>
      <c r="B130" s="295"/>
      <c r="C130" s="295"/>
      <c r="D130" s="295"/>
      <c r="E130" s="295"/>
      <c r="F130" s="295"/>
      <c r="G130" s="295"/>
      <c r="H130" s="295"/>
      <c r="I130" s="296"/>
    </row>
    <row r="131" spans="1:9" ht="12.75">
      <c r="A131" s="297"/>
      <c r="B131" s="298"/>
      <c r="C131" s="298"/>
      <c r="D131" s="298"/>
      <c r="E131" s="298"/>
      <c r="F131" s="298"/>
      <c r="G131" s="298"/>
      <c r="H131" s="298"/>
      <c r="I131" s="299"/>
    </row>
    <row r="132" spans="1:9" ht="12.75">
      <c r="A132" s="300"/>
      <c r="B132" s="301"/>
      <c r="C132" s="301"/>
      <c r="D132" s="301"/>
      <c r="E132" s="301"/>
      <c r="F132" s="301"/>
      <c r="G132" s="301"/>
      <c r="H132" s="301"/>
      <c r="I132" s="302"/>
    </row>
    <row r="133" spans="1:9" ht="12.75">
      <c r="A133" s="303"/>
      <c r="B133" s="304"/>
      <c r="C133" s="304"/>
      <c r="D133" s="304"/>
      <c r="E133" s="304"/>
      <c r="F133" s="304"/>
      <c r="G133" s="304"/>
      <c r="H133" s="304"/>
      <c r="I133" s="305"/>
    </row>
  </sheetData>
  <sheetProtection password="A642" sheet="1" objects="1" scenarios="1" formatCells="0" formatColumns="0" formatRows="0" insertColumns="0" insertRows="0" insertHyperlinks="0" sort="0" autoFilter="0"/>
  <mergeCells count="73">
    <mergeCell ref="C99:E99"/>
    <mergeCell ref="A130:I133"/>
    <mergeCell ref="A81:A96"/>
    <mergeCell ref="B81:I96"/>
    <mergeCell ref="A111:B113"/>
    <mergeCell ref="A118:I120"/>
    <mergeCell ref="A121:I124"/>
    <mergeCell ref="A125:I127"/>
    <mergeCell ref="F101:I101"/>
    <mergeCell ref="F102:I102"/>
    <mergeCell ref="A104:B104"/>
    <mergeCell ref="F41:I42"/>
    <mergeCell ref="C100:E100"/>
    <mergeCell ref="F43:I43"/>
    <mergeCell ref="A45:I45"/>
    <mergeCell ref="C98:E98"/>
    <mergeCell ref="A59:C59"/>
    <mergeCell ref="A46:I46"/>
    <mergeCell ref="A47:I47"/>
    <mergeCell ref="B50:I57"/>
    <mergeCell ref="A2:I2"/>
    <mergeCell ref="E32:F32"/>
    <mergeCell ref="C41:E42"/>
    <mergeCell ref="A79:C79"/>
    <mergeCell ref="A34:A36"/>
    <mergeCell ref="B34:I36"/>
    <mergeCell ref="C38:E40"/>
    <mergeCell ref="F38:I40"/>
    <mergeCell ref="B32:C32"/>
    <mergeCell ref="B17:C17"/>
    <mergeCell ref="G32:I32"/>
    <mergeCell ref="A4:B4"/>
    <mergeCell ref="E6:I6"/>
    <mergeCell ref="A8:A9"/>
    <mergeCell ref="B8:D9"/>
    <mergeCell ref="B22:I22"/>
    <mergeCell ref="B30:I30"/>
    <mergeCell ref="B28:I28"/>
    <mergeCell ref="B20:I20"/>
    <mergeCell ref="F24:I24"/>
    <mergeCell ref="A61:A76"/>
    <mergeCell ref="B61:I76"/>
    <mergeCell ref="A98:B98"/>
    <mergeCell ref="F98:I98"/>
    <mergeCell ref="C102:E102"/>
    <mergeCell ref="A105:B105"/>
    <mergeCell ref="A99:B102"/>
    <mergeCell ref="F99:I99"/>
    <mergeCell ref="C105:E106"/>
    <mergeCell ref="F105:I106"/>
    <mergeCell ref="F104:I104"/>
    <mergeCell ref="C104:E104"/>
    <mergeCell ref="C101:E101"/>
    <mergeCell ref="F100:I100"/>
    <mergeCell ref="C113:E113"/>
    <mergeCell ref="A106:B107"/>
    <mergeCell ref="F113:I113"/>
    <mergeCell ref="C111:E112"/>
    <mergeCell ref="F111:I112"/>
    <mergeCell ref="A108:I108"/>
    <mergeCell ref="F107:I107"/>
    <mergeCell ref="C107:E107"/>
    <mergeCell ref="A109:F109"/>
    <mergeCell ref="C1:E1"/>
    <mergeCell ref="A38:A43"/>
    <mergeCell ref="B38:B43"/>
    <mergeCell ref="C43:E43"/>
    <mergeCell ref="A3:I3"/>
    <mergeCell ref="B15:I15"/>
    <mergeCell ref="B18:I18"/>
    <mergeCell ref="B19:I19"/>
    <mergeCell ref="F26:I26"/>
    <mergeCell ref="B13:I13"/>
  </mergeCells>
  <hyperlinks>
    <hyperlink ref="B28" r:id="rId1" display="gozova@stpmi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7"/>
  <sheetViews>
    <sheetView showGridLines="0" zoomScale="130" zoomScaleNormal="130" workbookViewId="0" topLeftCell="A1">
      <pane ySplit="8" topLeftCell="BM24" activePane="bottomLeft" state="frozen"/>
      <selection pane="topLeft" activeCell="A1" sqref="A1"/>
      <selection pane="bottomLeft" activeCell="B10" sqref="B10:B11"/>
    </sheetView>
  </sheetViews>
  <sheetFormatPr defaultColWidth="9.140625" defaultRowHeight="12.75"/>
  <cols>
    <col min="1" max="1" width="5.140625" style="19" customWidth="1"/>
    <col min="2" max="2" width="42.57421875" style="30" customWidth="1"/>
    <col min="3" max="3" width="4.7109375" style="28" customWidth="1"/>
    <col min="4" max="4" width="14.28125" style="28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42" t="s">
        <v>490</v>
      </c>
      <c r="B1" s="342"/>
      <c r="C1" s="342"/>
      <c r="D1" s="342"/>
      <c r="E1" s="342"/>
      <c r="F1" s="145"/>
    </row>
    <row r="2" spans="1:6" s="18" customFormat="1" ht="15.75">
      <c r="A2" s="350" t="s">
        <v>492</v>
      </c>
      <c r="B2" s="351"/>
      <c r="C2" s="339" t="s">
        <v>521</v>
      </c>
      <c r="D2" s="340"/>
      <c r="E2" s="340"/>
      <c r="F2" s="341"/>
    </row>
    <row r="3" spans="1:6" ht="15.75">
      <c r="A3" s="343" t="s">
        <v>491</v>
      </c>
      <c r="B3" s="344"/>
      <c r="C3" s="319" t="s">
        <v>514</v>
      </c>
      <c r="D3" s="320"/>
      <c r="E3" s="320"/>
      <c r="F3" s="321"/>
    </row>
    <row r="4" spans="1:6" ht="15.75">
      <c r="A4" s="343" t="s">
        <v>430</v>
      </c>
      <c r="B4" s="344"/>
      <c r="C4" s="322" t="str">
        <f>IF(ISBLANK('Predbežné vyhlásenie'!B15),"  ",'Predbežné vyhlásenie'!B15)</f>
        <v>STP akciová spoločnosť Michalovce</v>
      </c>
      <c r="D4" s="323"/>
      <c r="E4" s="323"/>
      <c r="F4" s="324"/>
    </row>
    <row r="5" spans="1:30" ht="15.75">
      <c r="A5" s="343" t="s">
        <v>200</v>
      </c>
      <c r="B5" s="347"/>
      <c r="C5" s="322" t="str">
        <f>IF(ISBLANK('Predbežné vyhlásenie'!E6),"  ",'Predbežné vyhlásenie'!E6)</f>
        <v>31650058</v>
      </c>
      <c r="D5" s="323"/>
      <c r="E5" s="323"/>
      <c r="F5" s="324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1:5" ht="11.25" customHeight="1">
      <c r="A6" s="20"/>
      <c r="B6" s="21"/>
      <c r="C6" s="22"/>
      <c r="D6" s="22"/>
      <c r="E6" s="20"/>
    </row>
    <row r="7" spans="1:6" ht="29.25">
      <c r="A7" s="348" t="s">
        <v>43</v>
      </c>
      <c r="B7" s="348" t="s">
        <v>53</v>
      </c>
      <c r="C7" s="348" t="s">
        <v>57</v>
      </c>
      <c r="D7" s="345" t="s">
        <v>398</v>
      </c>
      <c r="E7" s="346"/>
      <c r="F7" s="143" t="s">
        <v>486</v>
      </c>
    </row>
    <row r="8" spans="1:6" ht="13.5" customHeight="1">
      <c r="A8" s="349"/>
      <c r="B8" s="348"/>
      <c r="C8" s="348"/>
      <c r="D8" s="23" t="s">
        <v>54</v>
      </c>
      <c r="E8" s="23" t="s">
        <v>56</v>
      </c>
      <c r="F8" s="23" t="s">
        <v>56</v>
      </c>
    </row>
    <row r="9" spans="1:6" ht="9.75">
      <c r="A9" s="23"/>
      <c r="B9" s="106"/>
      <c r="C9" s="106"/>
      <c r="D9" s="23" t="s">
        <v>55</v>
      </c>
      <c r="E9" s="23"/>
      <c r="F9" s="23"/>
    </row>
    <row r="10" spans="1:6" ht="9.75">
      <c r="A10" s="327"/>
      <c r="B10" s="331" t="s">
        <v>44</v>
      </c>
      <c r="C10" s="333" t="s">
        <v>210</v>
      </c>
      <c r="D10" s="138">
        <v>12298</v>
      </c>
      <c r="E10" s="337">
        <v>8122</v>
      </c>
      <c r="F10" s="325">
        <v>8538</v>
      </c>
    </row>
    <row r="11" spans="1:6" ht="9.75">
      <c r="A11" s="328"/>
      <c r="B11" s="332"/>
      <c r="C11" s="334"/>
      <c r="D11" s="138">
        <v>4176</v>
      </c>
      <c r="E11" s="338"/>
      <c r="F11" s="326"/>
    </row>
    <row r="12" spans="1:6" ht="9.75">
      <c r="A12" s="327" t="s">
        <v>211</v>
      </c>
      <c r="B12" s="331" t="s">
        <v>5</v>
      </c>
      <c r="C12" s="333" t="s">
        <v>212</v>
      </c>
      <c r="D12" s="1"/>
      <c r="E12" s="335"/>
      <c r="F12" s="317"/>
    </row>
    <row r="13" spans="1:6" ht="9.75">
      <c r="A13" s="328"/>
      <c r="B13" s="332"/>
      <c r="C13" s="334"/>
      <c r="D13" s="1"/>
      <c r="E13" s="336"/>
      <c r="F13" s="318"/>
    </row>
    <row r="14" spans="1:6" ht="9.75">
      <c r="A14" s="327" t="s">
        <v>213</v>
      </c>
      <c r="B14" s="331" t="s">
        <v>45</v>
      </c>
      <c r="C14" s="333" t="s">
        <v>214</v>
      </c>
      <c r="D14" s="138">
        <v>6036</v>
      </c>
      <c r="E14" s="337">
        <v>1998</v>
      </c>
      <c r="F14" s="325">
        <v>1998</v>
      </c>
    </row>
    <row r="15" spans="1:6" ht="9.75">
      <c r="A15" s="328"/>
      <c r="B15" s="332"/>
      <c r="C15" s="334"/>
      <c r="D15" s="138">
        <v>4038</v>
      </c>
      <c r="E15" s="338"/>
      <c r="F15" s="326"/>
    </row>
    <row r="16" spans="1:6" ht="9.75">
      <c r="A16" s="327" t="s">
        <v>215</v>
      </c>
      <c r="B16" s="331" t="s">
        <v>46</v>
      </c>
      <c r="C16" s="333" t="s">
        <v>216</v>
      </c>
      <c r="D16" s="138">
        <v>105</v>
      </c>
      <c r="E16" s="337"/>
      <c r="F16" s="325"/>
    </row>
    <row r="17" spans="1:6" ht="9.75">
      <c r="A17" s="328"/>
      <c r="B17" s="332"/>
      <c r="C17" s="334"/>
      <c r="D17" s="138">
        <v>105</v>
      </c>
      <c r="E17" s="338"/>
      <c r="F17" s="326"/>
    </row>
    <row r="18" spans="1:6" ht="9.75">
      <c r="A18" s="327" t="s">
        <v>66</v>
      </c>
      <c r="B18" s="329" t="s">
        <v>6</v>
      </c>
      <c r="C18" s="333" t="s">
        <v>217</v>
      </c>
      <c r="D18" s="1"/>
      <c r="E18" s="335"/>
      <c r="F18" s="317"/>
    </row>
    <row r="19" spans="1:6" ht="9.75">
      <c r="A19" s="328"/>
      <c r="B19" s="330"/>
      <c r="C19" s="334"/>
      <c r="D19" s="1"/>
      <c r="E19" s="336"/>
      <c r="F19" s="318"/>
    </row>
    <row r="20" spans="1:6" ht="9.75">
      <c r="A20" s="327" t="s">
        <v>218</v>
      </c>
      <c r="B20" s="329" t="s">
        <v>7</v>
      </c>
      <c r="C20" s="333" t="s">
        <v>219</v>
      </c>
      <c r="D20" s="1"/>
      <c r="E20" s="335"/>
      <c r="F20" s="317"/>
    </row>
    <row r="21" spans="1:6" ht="9.75">
      <c r="A21" s="328"/>
      <c r="B21" s="330"/>
      <c r="C21" s="334"/>
      <c r="D21" s="1"/>
      <c r="E21" s="336"/>
      <c r="F21" s="318"/>
    </row>
    <row r="22" spans="1:6" ht="9.75">
      <c r="A22" s="327" t="s">
        <v>220</v>
      </c>
      <c r="B22" s="329" t="s">
        <v>8</v>
      </c>
      <c r="C22" s="333" t="s">
        <v>221</v>
      </c>
      <c r="D22" s="1">
        <v>105</v>
      </c>
      <c r="E22" s="335"/>
      <c r="F22" s="317"/>
    </row>
    <row r="23" spans="1:6" ht="9.75">
      <c r="A23" s="328"/>
      <c r="B23" s="330"/>
      <c r="C23" s="334"/>
      <c r="D23" s="1">
        <v>105</v>
      </c>
      <c r="E23" s="336"/>
      <c r="F23" s="318"/>
    </row>
    <row r="24" spans="1:6" ht="9.75">
      <c r="A24" s="327" t="s">
        <v>222</v>
      </c>
      <c r="B24" s="329" t="s">
        <v>9</v>
      </c>
      <c r="C24" s="333" t="s">
        <v>223</v>
      </c>
      <c r="D24" s="1"/>
      <c r="E24" s="335"/>
      <c r="F24" s="317"/>
    </row>
    <row r="25" spans="1:6" ht="9.75">
      <c r="A25" s="328"/>
      <c r="B25" s="330"/>
      <c r="C25" s="334"/>
      <c r="D25" s="1"/>
      <c r="E25" s="336"/>
      <c r="F25" s="318"/>
    </row>
    <row r="26" spans="1:6" ht="9.75">
      <c r="A26" s="327" t="s">
        <v>224</v>
      </c>
      <c r="B26" s="329" t="s">
        <v>10</v>
      </c>
      <c r="C26" s="333" t="s">
        <v>225</v>
      </c>
      <c r="D26" s="1"/>
      <c r="E26" s="335"/>
      <c r="F26" s="317"/>
    </row>
    <row r="27" spans="1:6" ht="9.75">
      <c r="A27" s="328"/>
      <c r="B27" s="330"/>
      <c r="C27" s="334"/>
      <c r="D27" s="1"/>
      <c r="E27" s="336"/>
      <c r="F27" s="318"/>
    </row>
    <row r="28" spans="1:6" ht="9.75">
      <c r="A28" s="327" t="s">
        <v>226</v>
      </c>
      <c r="B28" s="329" t="s">
        <v>11</v>
      </c>
      <c r="C28" s="333" t="s">
        <v>227</v>
      </c>
      <c r="D28" s="1"/>
      <c r="E28" s="335"/>
      <c r="F28" s="317"/>
    </row>
    <row r="29" spans="1:6" ht="9.75">
      <c r="A29" s="328"/>
      <c r="B29" s="330"/>
      <c r="C29" s="334"/>
      <c r="D29" s="1"/>
      <c r="E29" s="336"/>
      <c r="F29" s="318"/>
    </row>
    <row r="30" spans="1:6" ht="9.75">
      <c r="A30" s="327" t="s">
        <v>228</v>
      </c>
      <c r="B30" s="329" t="s">
        <v>12</v>
      </c>
      <c r="C30" s="333" t="s">
        <v>229</v>
      </c>
      <c r="D30" s="1"/>
      <c r="E30" s="335"/>
      <c r="F30" s="317"/>
    </row>
    <row r="31" spans="1:6" ht="9.75">
      <c r="A31" s="328"/>
      <c r="B31" s="330"/>
      <c r="C31" s="334"/>
      <c r="D31" s="1"/>
      <c r="E31" s="336"/>
      <c r="F31" s="318"/>
    </row>
    <row r="32" spans="1:6" ht="9.75">
      <c r="A32" s="327" t="s">
        <v>230</v>
      </c>
      <c r="B32" s="329" t="s">
        <v>13</v>
      </c>
      <c r="C32" s="333" t="s">
        <v>231</v>
      </c>
      <c r="D32" s="1"/>
      <c r="E32" s="335"/>
      <c r="F32" s="317"/>
    </row>
    <row r="33" spans="1:6" ht="9.75">
      <c r="A33" s="328"/>
      <c r="B33" s="330"/>
      <c r="C33" s="334"/>
      <c r="D33" s="1"/>
      <c r="E33" s="336"/>
      <c r="F33" s="318"/>
    </row>
    <row r="34" spans="1:6" ht="9.75">
      <c r="A34" s="327" t="s">
        <v>329</v>
      </c>
      <c r="B34" s="331" t="s">
        <v>47</v>
      </c>
      <c r="C34" s="333" t="s">
        <v>232</v>
      </c>
      <c r="D34" s="138">
        <v>5931</v>
      </c>
      <c r="E34" s="337">
        <v>1998</v>
      </c>
      <c r="F34" s="325">
        <v>1998</v>
      </c>
    </row>
    <row r="35" spans="1:6" ht="9.75">
      <c r="A35" s="328"/>
      <c r="B35" s="332"/>
      <c r="C35" s="334"/>
      <c r="D35" s="138">
        <v>3933</v>
      </c>
      <c r="E35" s="338"/>
      <c r="F35" s="326"/>
    </row>
    <row r="36" spans="1:6" ht="9.75">
      <c r="A36" s="327" t="s">
        <v>70</v>
      </c>
      <c r="B36" s="329" t="s">
        <v>14</v>
      </c>
      <c r="C36" s="333" t="s">
        <v>233</v>
      </c>
      <c r="D36" s="1">
        <v>146</v>
      </c>
      <c r="E36" s="335">
        <v>146</v>
      </c>
      <c r="F36" s="317">
        <v>146</v>
      </c>
    </row>
    <row r="37" spans="1:6" ht="9.75">
      <c r="A37" s="328"/>
      <c r="B37" s="330"/>
      <c r="C37" s="334"/>
      <c r="D37" s="1"/>
      <c r="E37" s="336"/>
      <c r="F37" s="318"/>
    </row>
    <row r="38" spans="1:6" ht="9.75">
      <c r="A38" s="327" t="s">
        <v>60</v>
      </c>
      <c r="B38" s="329" t="s">
        <v>15</v>
      </c>
      <c r="C38" s="333" t="s">
        <v>234</v>
      </c>
      <c r="D38" s="1">
        <v>3532</v>
      </c>
      <c r="E38" s="335">
        <v>1616</v>
      </c>
      <c r="F38" s="317">
        <v>1616</v>
      </c>
    </row>
    <row r="39" spans="1:6" ht="9.75">
      <c r="A39" s="328"/>
      <c r="B39" s="330"/>
      <c r="C39" s="334"/>
      <c r="D39" s="1">
        <v>1916</v>
      </c>
      <c r="E39" s="336"/>
      <c r="F39" s="318"/>
    </row>
    <row r="40" spans="1:6" ht="9.75">
      <c r="A40" s="327" t="s">
        <v>260</v>
      </c>
      <c r="B40" s="329" t="s">
        <v>16</v>
      </c>
      <c r="C40" s="333" t="s">
        <v>235</v>
      </c>
      <c r="D40" s="1">
        <v>2253</v>
      </c>
      <c r="E40" s="335">
        <v>236</v>
      </c>
      <c r="F40" s="317">
        <v>236</v>
      </c>
    </row>
    <row r="41" spans="1:6" ht="9.75">
      <c r="A41" s="328"/>
      <c r="B41" s="330"/>
      <c r="C41" s="334"/>
      <c r="D41" s="1">
        <v>2017</v>
      </c>
      <c r="E41" s="336"/>
      <c r="F41" s="318"/>
    </row>
    <row r="42" spans="1:6" ht="9.75">
      <c r="A42" s="327" t="s">
        <v>262</v>
      </c>
      <c r="B42" s="329" t="s">
        <v>17</v>
      </c>
      <c r="C42" s="333" t="s">
        <v>236</v>
      </c>
      <c r="D42" s="1"/>
      <c r="E42" s="335"/>
      <c r="F42" s="317"/>
    </row>
    <row r="43" spans="1:6" ht="9.75">
      <c r="A43" s="328"/>
      <c r="B43" s="330"/>
      <c r="C43" s="334"/>
      <c r="D43" s="1"/>
      <c r="E43" s="336"/>
      <c r="F43" s="318"/>
    </row>
    <row r="44" spans="1:6" ht="9.75">
      <c r="A44" s="327" t="s">
        <v>264</v>
      </c>
      <c r="B44" s="329" t="s">
        <v>18</v>
      </c>
      <c r="C44" s="333" t="s">
        <v>237</v>
      </c>
      <c r="D44" s="1"/>
      <c r="E44" s="335"/>
      <c r="F44" s="317"/>
    </row>
    <row r="45" spans="1:6" ht="9.75">
      <c r="A45" s="328"/>
      <c r="B45" s="330"/>
      <c r="C45" s="334"/>
      <c r="D45" s="1"/>
      <c r="E45" s="336"/>
      <c r="F45" s="318"/>
    </row>
    <row r="46" spans="1:6" ht="9.75">
      <c r="A46" s="327" t="s">
        <v>249</v>
      </c>
      <c r="B46" s="329" t="s">
        <v>19</v>
      </c>
      <c r="C46" s="333" t="s">
        <v>238</v>
      </c>
      <c r="D46" s="1"/>
      <c r="E46" s="335"/>
      <c r="F46" s="317"/>
    </row>
    <row r="47" spans="1:6" ht="9.75">
      <c r="A47" s="328"/>
      <c r="B47" s="330"/>
      <c r="C47" s="334"/>
      <c r="D47" s="1"/>
      <c r="E47" s="336"/>
      <c r="F47" s="318"/>
    </row>
    <row r="48" spans="1:6" ht="9.75">
      <c r="A48" s="327" t="s">
        <v>251</v>
      </c>
      <c r="B48" s="329" t="s">
        <v>20</v>
      </c>
      <c r="C48" s="333" t="s">
        <v>239</v>
      </c>
      <c r="D48" s="1"/>
      <c r="E48" s="335"/>
      <c r="F48" s="317"/>
    </row>
    <row r="49" spans="1:6" ht="9.75">
      <c r="A49" s="328"/>
      <c r="B49" s="330"/>
      <c r="C49" s="334"/>
      <c r="D49" s="1"/>
      <c r="E49" s="336"/>
      <c r="F49" s="318"/>
    </row>
    <row r="50" spans="1:6" ht="9.75">
      <c r="A50" s="327" t="s">
        <v>61</v>
      </c>
      <c r="B50" s="329" t="s">
        <v>21</v>
      </c>
      <c r="C50" s="333" t="s">
        <v>240</v>
      </c>
      <c r="D50" s="1"/>
      <c r="E50" s="335"/>
      <c r="F50" s="317"/>
    </row>
    <row r="51" spans="1:6" ht="9.75">
      <c r="A51" s="328"/>
      <c r="B51" s="330"/>
      <c r="C51" s="334"/>
      <c r="D51" s="1"/>
      <c r="E51" s="336"/>
      <c r="F51" s="318"/>
    </row>
    <row r="52" spans="1:6" ht="9.75">
      <c r="A52" s="327" t="s">
        <v>62</v>
      </c>
      <c r="B52" s="329" t="s">
        <v>22</v>
      </c>
      <c r="C52" s="333" t="s">
        <v>241</v>
      </c>
      <c r="D52" s="1"/>
      <c r="E52" s="335"/>
      <c r="F52" s="317"/>
    </row>
    <row r="53" spans="1:6" ht="9.75">
      <c r="A53" s="328"/>
      <c r="B53" s="330"/>
      <c r="C53" s="334"/>
      <c r="D53" s="1"/>
      <c r="E53" s="336"/>
      <c r="F53" s="318"/>
    </row>
    <row r="54" spans="1:6" ht="9.75">
      <c r="A54" s="327" t="s">
        <v>242</v>
      </c>
      <c r="B54" s="331" t="s">
        <v>23</v>
      </c>
      <c r="C54" s="333" t="s">
        <v>243</v>
      </c>
      <c r="D54" s="138"/>
      <c r="E54" s="337"/>
      <c r="F54" s="325"/>
    </row>
    <row r="55" spans="1:6" ht="9.75">
      <c r="A55" s="328"/>
      <c r="B55" s="332"/>
      <c r="C55" s="334"/>
      <c r="D55" s="138"/>
      <c r="E55" s="338"/>
      <c r="F55" s="326"/>
    </row>
    <row r="56" spans="1:6" ht="9.75">
      <c r="A56" s="327" t="s">
        <v>342</v>
      </c>
      <c r="B56" s="329" t="s">
        <v>431</v>
      </c>
      <c r="C56" s="333" t="s">
        <v>244</v>
      </c>
      <c r="D56" s="1"/>
      <c r="E56" s="335"/>
      <c r="F56" s="317"/>
    </row>
    <row r="57" spans="1:6" ht="9.75">
      <c r="A57" s="328"/>
      <c r="B57" s="330"/>
      <c r="C57" s="334"/>
      <c r="D57" s="1"/>
      <c r="E57" s="336"/>
      <c r="F57" s="318"/>
    </row>
    <row r="58" spans="1:6" ht="9.75">
      <c r="A58" s="327" t="s">
        <v>60</v>
      </c>
      <c r="B58" s="329" t="s">
        <v>65</v>
      </c>
      <c r="C58" s="333" t="s">
        <v>245</v>
      </c>
      <c r="D58" s="1"/>
      <c r="E58" s="335"/>
      <c r="F58" s="317"/>
    </row>
    <row r="59" spans="1:6" ht="9.75">
      <c r="A59" s="328"/>
      <c r="B59" s="330"/>
      <c r="C59" s="334"/>
      <c r="D59" s="1"/>
      <c r="E59" s="336"/>
      <c r="F59" s="318"/>
    </row>
    <row r="60" spans="1:6" ht="9.75">
      <c r="A60" s="327" t="s">
        <v>260</v>
      </c>
      <c r="B60" s="329" t="s">
        <v>24</v>
      </c>
      <c r="C60" s="333" t="s">
        <v>246</v>
      </c>
      <c r="D60" s="1"/>
      <c r="E60" s="335"/>
      <c r="F60" s="317"/>
    </row>
    <row r="61" spans="1:6" ht="9.75">
      <c r="A61" s="328"/>
      <c r="B61" s="330"/>
      <c r="C61" s="334"/>
      <c r="D61" s="1"/>
      <c r="E61" s="336"/>
      <c r="F61" s="318"/>
    </row>
    <row r="62" spans="1:6" ht="9.75">
      <c r="A62" s="327" t="s">
        <v>262</v>
      </c>
      <c r="B62" s="329" t="s">
        <v>25</v>
      </c>
      <c r="C62" s="333" t="s">
        <v>247</v>
      </c>
      <c r="D62" s="1"/>
      <c r="E62" s="335"/>
      <c r="F62" s="317"/>
    </row>
    <row r="63" spans="1:6" ht="9.75">
      <c r="A63" s="328"/>
      <c r="B63" s="330"/>
      <c r="C63" s="334"/>
      <c r="D63" s="1"/>
      <c r="E63" s="336"/>
      <c r="F63" s="318"/>
    </row>
    <row r="64" spans="1:6" ht="9.75">
      <c r="A64" s="327" t="s">
        <v>264</v>
      </c>
      <c r="B64" s="329" t="s">
        <v>26</v>
      </c>
      <c r="C64" s="333" t="s">
        <v>248</v>
      </c>
      <c r="D64" s="1"/>
      <c r="E64" s="335"/>
      <c r="F64" s="317"/>
    </row>
    <row r="65" spans="1:6" ht="9.75">
      <c r="A65" s="328"/>
      <c r="B65" s="330"/>
      <c r="C65" s="334"/>
      <c r="D65" s="1"/>
      <c r="E65" s="336"/>
      <c r="F65" s="318"/>
    </row>
    <row r="66" spans="1:6" ht="9.75">
      <c r="A66" s="327" t="s">
        <v>249</v>
      </c>
      <c r="B66" s="329" t="s">
        <v>384</v>
      </c>
      <c r="C66" s="333" t="s">
        <v>250</v>
      </c>
      <c r="D66" s="1"/>
      <c r="E66" s="335"/>
      <c r="F66" s="317"/>
    </row>
    <row r="67" spans="1:6" ht="9.75">
      <c r="A67" s="328"/>
      <c r="B67" s="330"/>
      <c r="C67" s="334"/>
      <c r="D67" s="1"/>
      <c r="E67" s="336"/>
      <c r="F67" s="318"/>
    </row>
    <row r="68" spans="1:6" ht="9.75">
      <c r="A68" s="327" t="s">
        <v>251</v>
      </c>
      <c r="B68" s="329" t="s">
        <v>27</v>
      </c>
      <c r="C68" s="333" t="s">
        <v>252</v>
      </c>
      <c r="D68" s="1"/>
      <c r="E68" s="335"/>
      <c r="F68" s="317"/>
    </row>
    <row r="69" spans="1:6" ht="9.75">
      <c r="A69" s="328"/>
      <c r="B69" s="330"/>
      <c r="C69" s="334"/>
      <c r="D69" s="1"/>
      <c r="E69" s="336"/>
      <c r="F69" s="318"/>
    </row>
    <row r="70" spans="1:6" ht="9.75">
      <c r="A70" s="327" t="s">
        <v>61</v>
      </c>
      <c r="B70" s="329" t="s">
        <v>28</v>
      </c>
      <c r="C70" s="333" t="s">
        <v>253</v>
      </c>
      <c r="D70" s="1"/>
      <c r="E70" s="335"/>
      <c r="F70" s="317"/>
    </row>
    <row r="71" spans="1:6" ht="9.75">
      <c r="A71" s="328"/>
      <c r="B71" s="330"/>
      <c r="C71" s="334"/>
      <c r="D71" s="1"/>
      <c r="E71" s="336"/>
      <c r="F71" s="318"/>
    </row>
    <row r="72" spans="1:6" ht="9.75">
      <c r="A72" s="327" t="s">
        <v>254</v>
      </c>
      <c r="B72" s="331" t="s">
        <v>48</v>
      </c>
      <c r="C72" s="333" t="s">
        <v>255</v>
      </c>
      <c r="D72" s="138">
        <v>6262</v>
      </c>
      <c r="E72" s="337">
        <v>6124</v>
      </c>
      <c r="F72" s="325">
        <v>6504</v>
      </c>
    </row>
    <row r="73" spans="1:6" ht="9.75">
      <c r="A73" s="328"/>
      <c r="B73" s="332"/>
      <c r="C73" s="334"/>
      <c r="D73" s="138">
        <v>138</v>
      </c>
      <c r="E73" s="338"/>
      <c r="F73" s="326"/>
    </row>
    <row r="74" spans="1:6" ht="9.75">
      <c r="A74" s="327" t="s">
        <v>256</v>
      </c>
      <c r="B74" s="331" t="s">
        <v>49</v>
      </c>
      <c r="C74" s="333" t="s">
        <v>257</v>
      </c>
      <c r="D74" s="138">
        <v>467</v>
      </c>
      <c r="E74" s="337">
        <v>467</v>
      </c>
      <c r="F74" s="325">
        <v>129</v>
      </c>
    </row>
    <row r="75" spans="1:6" ht="9.75">
      <c r="A75" s="328"/>
      <c r="B75" s="332"/>
      <c r="C75" s="334"/>
      <c r="D75" s="138"/>
      <c r="E75" s="338"/>
      <c r="F75" s="326"/>
    </row>
    <row r="76" spans="1:6" ht="9.75">
      <c r="A76" s="327" t="s">
        <v>67</v>
      </c>
      <c r="B76" s="329" t="s">
        <v>30</v>
      </c>
      <c r="C76" s="333" t="s">
        <v>258</v>
      </c>
      <c r="D76" s="1">
        <v>35</v>
      </c>
      <c r="E76" s="335">
        <v>35</v>
      </c>
      <c r="F76" s="317">
        <v>16</v>
      </c>
    </row>
    <row r="77" spans="1:6" ht="9.75">
      <c r="A77" s="328"/>
      <c r="B77" s="330"/>
      <c r="C77" s="334"/>
      <c r="D77" s="1"/>
      <c r="E77" s="336"/>
      <c r="F77" s="318"/>
    </row>
    <row r="78" spans="1:6" ht="9.75">
      <c r="A78" s="327" t="s">
        <v>60</v>
      </c>
      <c r="B78" s="329" t="s">
        <v>29</v>
      </c>
      <c r="C78" s="333" t="s">
        <v>259</v>
      </c>
      <c r="D78" s="1">
        <v>414</v>
      </c>
      <c r="E78" s="335">
        <v>414</v>
      </c>
      <c r="F78" s="317">
        <v>95</v>
      </c>
    </row>
    <row r="79" spans="1:6" ht="9.75">
      <c r="A79" s="328"/>
      <c r="B79" s="330"/>
      <c r="C79" s="334"/>
      <c r="D79" s="1"/>
      <c r="E79" s="336"/>
      <c r="F79" s="318"/>
    </row>
    <row r="80" spans="1:6" ht="9.75">
      <c r="A80" s="327" t="s">
        <v>260</v>
      </c>
      <c r="B80" s="329" t="s">
        <v>64</v>
      </c>
      <c r="C80" s="333" t="s">
        <v>261</v>
      </c>
      <c r="D80" s="1"/>
      <c r="E80" s="335"/>
      <c r="F80" s="317"/>
    </row>
    <row r="81" spans="1:6" ht="9.75">
      <c r="A81" s="328"/>
      <c r="B81" s="330"/>
      <c r="C81" s="334"/>
      <c r="D81" s="1"/>
      <c r="E81" s="336"/>
      <c r="F81" s="318"/>
    </row>
    <row r="82" spans="1:6" ht="9.75">
      <c r="A82" s="327" t="s">
        <v>262</v>
      </c>
      <c r="B82" s="329" t="s">
        <v>31</v>
      </c>
      <c r="C82" s="333" t="s">
        <v>263</v>
      </c>
      <c r="D82" s="1"/>
      <c r="E82" s="335"/>
      <c r="F82" s="317"/>
    </row>
    <row r="83" spans="1:6" ht="9.75">
      <c r="A83" s="328"/>
      <c r="B83" s="330"/>
      <c r="C83" s="334"/>
      <c r="D83" s="1"/>
      <c r="E83" s="336"/>
      <c r="F83" s="318"/>
    </row>
    <row r="84" spans="1:6" ht="9.75">
      <c r="A84" s="327" t="s">
        <v>264</v>
      </c>
      <c r="B84" s="329" t="s">
        <v>32</v>
      </c>
      <c r="C84" s="333" t="s">
        <v>265</v>
      </c>
      <c r="D84" s="1"/>
      <c r="E84" s="335"/>
      <c r="F84" s="317"/>
    </row>
    <row r="85" spans="1:6" ht="9.75">
      <c r="A85" s="328"/>
      <c r="B85" s="330"/>
      <c r="C85" s="334"/>
      <c r="D85" s="1"/>
      <c r="E85" s="336"/>
      <c r="F85" s="318"/>
    </row>
    <row r="86" spans="1:6" ht="9.75">
      <c r="A86" s="327" t="s">
        <v>249</v>
      </c>
      <c r="B86" s="329" t="s">
        <v>33</v>
      </c>
      <c r="C86" s="333" t="s">
        <v>266</v>
      </c>
      <c r="D86" s="1">
        <v>18</v>
      </c>
      <c r="E86" s="335">
        <v>18</v>
      </c>
      <c r="F86" s="317">
        <v>18</v>
      </c>
    </row>
    <row r="87" spans="1:6" ht="9.75">
      <c r="A87" s="328"/>
      <c r="B87" s="330"/>
      <c r="C87" s="334"/>
      <c r="D87" s="1"/>
      <c r="E87" s="336"/>
      <c r="F87" s="318"/>
    </row>
    <row r="88" spans="1:6" ht="9.75">
      <c r="A88" s="327" t="s">
        <v>251</v>
      </c>
      <c r="B88" s="329" t="s">
        <v>385</v>
      </c>
      <c r="C88" s="333" t="s">
        <v>267</v>
      </c>
      <c r="D88" s="1"/>
      <c r="E88" s="335"/>
      <c r="F88" s="317"/>
    </row>
    <row r="89" spans="1:6" ht="9.75">
      <c r="A89" s="328"/>
      <c r="B89" s="330"/>
      <c r="C89" s="334"/>
      <c r="D89" s="1"/>
      <c r="E89" s="336"/>
      <c r="F89" s="318"/>
    </row>
    <row r="90" spans="1:6" ht="9.75">
      <c r="A90" s="327" t="s">
        <v>268</v>
      </c>
      <c r="B90" s="331" t="s">
        <v>50</v>
      </c>
      <c r="C90" s="333" t="s">
        <v>269</v>
      </c>
      <c r="D90" s="138"/>
      <c r="E90" s="337"/>
      <c r="F90" s="325"/>
    </row>
    <row r="91" spans="1:6" ht="9.75">
      <c r="A91" s="328"/>
      <c r="B91" s="332"/>
      <c r="C91" s="334"/>
      <c r="D91" s="138"/>
      <c r="E91" s="338"/>
      <c r="F91" s="326"/>
    </row>
    <row r="92" spans="1:6" ht="9.75">
      <c r="A92" s="327" t="s">
        <v>68</v>
      </c>
      <c r="B92" s="329" t="s">
        <v>386</v>
      </c>
      <c r="C92" s="333" t="s">
        <v>270</v>
      </c>
      <c r="D92" s="1"/>
      <c r="E92" s="335"/>
      <c r="F92" s="317"/>
    </row>
    <row r="93" spans="1:6" ht="9.75">
      <c r="A93" s="328"/>
      <c r="B93" s="330"/>
      <c r="C93" s="334"/>
      <c r="D93" s="1"/>
      <c r="E93" s="336"/>
      <c r="F93" s="318"/>
    </row>
    <row r="94" spans="1:6" ht="9.75">
      <c r="A94" s="327" t="s">
        <v>60</v>
      </c>
      <c r="B94" s="329" t="s">
        <v>432</v>
      </c>
      <c r="C94" s="333" t="s">
        <v>271</v>
      </c>
      <c r="D94" s="1"/>
      <c r="E94" s="335"/>
      <c r="F94" s="317"/>
    </row>
    <row r="95" spans="1:6" ht="9.75">
      <c r="A95" s="328"/>
      <c r="B95" s="330"/>
      <c r="C95" s="334"/>
      <c r="D95" s="1"/>
      <c r="E95" s="336"/>
      <c r="F95" s="318"/>
    </row>
    <row r="96" spans="1:6" ht="9.75">
      <c r="A96" s="327" t="s">
        <v>260</v>
      </c>
      <c r="B96" s="329" t="s">
        <v>34</v>
      </c>
      <c r="C96" s="333" t="s">
        <v>272</v>
      </c>
      <c r="D96" s="1"/>
      <c r="E96" s="335"/>
      <c r="F96" s="317"/>
    </row>
    <row r="97" spans="1:6" ht="9.75">
      <c r="A97" s="328"/>
      <c r="B97" s="330"/>
      <c r="C97" s="334"/>
      <c r="D97" s="1"/>
      <c r="E97" s="336"/>
      <c r="F97" s="318"/>
    </row>
    <row r="98" spans="1:6" ht="9.75">
      <c r="A98" s="327" t="s">
        <v>262</v>
      </c>
      <c r="B98" s="329" t="s">
        <v>35</v>
      </c>
      <c r="C98" s="333" t="s">
        <v>273</v>
      </c>
      <c r="D98" s="1"/>
      <c r="E98" s="335"/>
      <c r="F98" s="317"/>
    </row>
    <row r="99" spans="1:6" ht="9.75">
      <c r="A99" s="328"/>
      <c r="B99" s="330"/>
      <c r="C99" s="334"/>
      <c r="D99" s="1"/>
      <c r="E99" s="336"/>
      <c r="F99" s="318"/>
    </row>
    <row r="100" spans="1:6" ht="9.75">
      <c r="A100" s="327" t="s">
        <v>264</v>
      </c>
      <c r="B100" s="329" t="s">
        <v>36</v>
      </c>
      <c r="C100" s="333" t="s">
        <v>274</v>
      </c>
      <c r="D100" s="1"/>
      <c r="E100" s="335"/>
      <c r="F100" s="317"/>
    </row>
    <row r="101" spans="1:6" ht="9.75">
      <c r="A101" s="328"/>
      <c r="B101" s="330"/>
      <c r="C101" s="334"/>
      <c r="D101" s="1"/>
      <c r="E101" s="336"/>
      <c r="F101" s="318"/>
    </row>
    <row r="102" spans="1:6" ht="9.75">
      <c r="A102" s="327" t="s">
        <v>249</v>
      </c>
      <c r="B102" s="329" t="s">
        <v>37</v>
      </c>
      <c r="C102" s="333" t="s">
        <v>275</v>
      </c>
      <c r="D102" s="1"/>
      <c r="E102" s="335"/>
      <c r="F102" s="317"/>
    </row>
    <row r="103" spans="1:6" ht="9.75">
      <c r="A103" s="328"/>
      <c r="B103" s="330"/>
      <c r="C103" s="334"/>
      <c r="D103" s="1"/>
      <c r="E103" s="336"/>
      <c r="F103" s="318"/>
    </row>
    <row r="104" spans="1:6" ht="9.75">
      <c r="A104" s="327" t="s">
        <v>276</v>
      </c>
      <c r="B104" s="331" t="s">
        <v>51</v>
      </c>
      <c r="C104" s="333" t="s">
        <v>277</v>
      </c>
      <c r="D104" s="138">
        <v>1384</v>
      </c>
      <c r="E104" s="337">
        <v>1246</v>
      </c>
      <c r="F104" s="325">
        <v>1944</v>
      </c>
    </row>
    <row r="105" spans="1:6" ht="9.75">
      <c r="A105" s="328"/>
      <c r="B105" s="332"/>
      <c r="C105" s="334"/>
      <c r="D105" s="138">
        <v>138</v>
      </c>
      <c r="E105" s="338"/>
      <c r="F105" s="326"/>
    </row>
    <row r="106" spans="1:6" ht="9.75">
      <c r="A106" s="327" t="s">
        <v>278</v>
      </c>
      <c r="B106" s="329" t="s">
        <v>386</v>
      </c>
      <c r="C106" s="333" t="s">
        <v>279</v>
      </c>
      <c r="D106" s="1">
        <v>1375</v>
      </c>
      <c r="E106" s="335">
        <v>1236</v>
      </c>
      <c r="F106" s="317">
        <v>1940</v>
      </c>
    </row>
    <row r="107" spans="1:6" ht="9.75">
      <c r="A107" s="328"/>
      <c r="B107" s="330"/>
      <c r="C107" s="334"/>
      <c r="D107" s="1">
        <v>138</v>
      </c>
      <c r="E107" s="336"/>
      <c r="F107" s="318"/>
    </row>
    <row r="108" spans="1:6" ht="9.75">
      <c r="A108" s="327" t="s">
        <v>60</v>
      </c>
      <c r="B108" s="329" t="s">
        <v>432</v>
      </c>
      <c r="C108" s="333" t="s">
        <v>280</v>
      </c>
      <c r="D108" s="1"/>
      <c r="E108" s="335"/>
      <c r="F108" s="317"/>
    </row>
    <row r="109" spans="1:6" ht="9.75">
      <c r="A109" s="328"/>
      <c r="B109" s="330"/>
      <c r="C109" s="334"/>
      <c r="D109" s="1"/>
      <c r="E109" s="336"/>
      <c r="F109" s="318"/>
    </row>
    <row r="110" spans="1:6" ht="9.75">
      <c r="A110" s="327" t="s">
        <v>260</v>
      </c>
      <c r="B110" s="329" t="s">
        <v>34</v>
      </c>
      <c r="C110" s="333" t="s">
        <v>281</v>
      </c>
      <c r="D110" s="1"/>
      <c r="E110" s="335"/>
      <c r="F110" s="317"/>
    </row>
    <row r="111" spans="1:6" ht="9.75">
      <c r="A111" s="328"/>
      <c r="B111" s="330"/>
      <c r="C111" s="334"/>
      <c r="D111" s="1"/>
      <c r="E111" s="336"/>
      <c r="F111" s="318"/>
    </row>
    <row r="112" spans="1:6" ht="9.75">
      <c r="A112" s="327" t="s">
        <v>262</v>
      </c>
      <c r="B112" s="329" t="s">
        <v>35</v>
      </c>
      <c r="C112" s="333" t="s">
        <v>282</v>
      </c>
      <c r="D112" s="1">
        <v>3</v>
      </c>
      <c r="E112" s="335">
        <v>3</v>
      </c>
      <c r="F112" s="317">
        <v>3</v>
      </c>
    </row>
    <row r="113" spans="1:6" ht="9.75">
      <c r="A113" s="328"/>
      <c r="B113" s="330"/>
      <c r="C113" s="334"/>
      <c r="D113" s="1"/>
      <c r="E113" s="336"/>
      <c r="F113" s="318"/>
    </row>
    <row r="114" spans="1:6" ht="9.75">
      <c r="A114" s="327" t="s">
        <v>264</v>
      </c>
      <c r="B114" s="329" t="s">
        <v>433</v>
      </c>
      <c r="C114" s="333" t="s">
        <v>283</v>
      </c>
      <c r="D114" s="1"/>
      <c r="E114" s="335"/>
      <c r="F114" s="317"/>
    </row>
    <row r="115" spans="1:6" ht="9.75">
      <c r="A115" s="328"/>
      <c r="B115" s="330"/>
      <c r="C115" s="334"/>
      <c r="D115" s="1"/>
      <c r="E115" s="336"/>
      <c r="F115" s="318"/>
    </row>
    <row r="116" spans="1:6" ht="9.75">
      <c r="A116" s="327" t="s">
        <v>249</v>
      </c>
      <c r="B116" s="329" t="s">
        <v>58</v>
      </c>
      <c r="C116" s="333" t="s">
        <v>284</v>
      </c>
      <c r="D116" s="1"/>
      <c r="E116" s="335"/>
      <c r="F116" s="317"/>
    </row>
    <row r="117" spans="1:6" ht="9.75">
      <c r="A117" s="328"/>
      <c r="B117" s="330"/>
      <c r="C117" s="334"/>
      <c r="D117" s="1"/>
      <c r="E117" s="336"/>
      <c r="F117" s="318"/>
    </row>
    <row r="118" spans="1:6" ht="9.75">
      <c r="A118" s="327" t="s">
        <v>251</v>
      </c>
      <c r="B118" s="329" t="s">
        <v>36</v>
      </c>
      <c r="C118" s="333" t="s">
        <v>285</v>
      </c>
      <c r="D118" s="1">
        <v>7</v>
      </c>
      <c r="E118" s="335">
        <v>7</v>
      </c>
      <c r="F118" s="317">
        <v>1</v>
      </c>
    </row>
    <row r="119" spans="1:6" ht="9.75">
      <c r="A119" s="328"/>
      <c r="B119" s="330"/>
      <c r="C119" s="334"/>
      <c r="D119" s="1"/>
      <c r="E119" s="336"/>
      <c r="F119" s="318"/>
    </row>
    <row r="120" spans="1:6" ht="9.75">
      <c r="A120" s="327" t="s">
        <v>286</v>
      </c>
      <c r="B120" s="331" t="s">
        <v>52</v>
      </c>
      <c r="C120" s="333" t="s">
        <v>287</v>
      </c>
      <c r="D120" s="138">
        <v>4411</v>
      </c>
      <c r="E120" s="337">
        <v>4411</v>
      </c>
      <c r="F120" s="325">
        <v>4431</v>
      </c>
    </row>
    <row r="121" spans="1:6" ht="9.75">
      <c r="A121" s="328"/>
      <c r="B121" s="332"/>
      <c r="C121" s="334"/>
      <c r="D121" s="138"/>
      <c r="E121" s="338"/>
      <c r="F121" s="326"/>
    </row>
    <row r="122" spans="1:6" ht="9.75">
      <c r="A122" s="327" t="s">
        <v>288</v>
      </c>
      <c r="B122" s="329" t="s">
        <v>39</v>
      </c>
      <c r="C122" s="333" t="s">
        <v>289</v>
      </c>
      <c r="D122" s="1">
        <v>100</v>
      </c>
      <c r="E122" s="335">
        <v>100</v>
      </c>
      <c r="F122" s="317">
        <v>65</v>
      </c>
    </row>
    <row r="123" spans="1:6" ht="9.75">
      <c r="A123" s="328"/>
      <c r="B123" s="330"/>
      <c r="C123" s="334"/>
      <c r="D123" s="1"/>
      <c r="E123" s="336"/>
      <c r="F123" s="318"/>
    </row>
    <row r="124" spans="1:6" ht="9.75">
      <c r="A124" s="327" t="s">
        <v>60</v>
      </c>
      <c r="B124" s="329" t="s">
        <v>38</v>
      </c>
      <c r="C124" s="333" t="s">
        <v>290</v>
      </c>
      <c r="D124" s="1">
        <v>4311</v>
      </c>
      <c r="E124" s="335">
        <v>4311</v>
      </c>
      <c r="F124" s="317">
        <v>4366</v>
      </c>
    </row>
    <row r="125" spans="1:6" ht="9.75">
      <c r="A125" s="328"/>
      <c r="B125" s="330"/>
      <c r="C125" s="334"/>
      <c r="D125" s="1"/>
      <c r="E125" s="336"/>
      <c r="F125" s="318"/>
    </row>
    <row r="126" spans="1:6" ht="9.75">
      <c r="A126" s="327" t="s">
        <v>260</v>
      </c>
      <c r="B126" s="329" t="s">
        <v>387</v>
      </c>
      <c r="C126" s="333" t="s">
        <v>291</v>
      </c>
      <c r="D126" s="1"/>
      <c r="E126" s="335"/>
      <c r="F126" s="317"/>
    </row>
    <row r="127" spans="1:6" ht="9.75">
      <c r="A127" s="328"/>
      <c r="B127" s="330"/>
      <c r="C127" s="334"/>
      <c r="D127" s="1"/>
      <c r="E127" s="336"/>
      <c r="F127" s="318"/>
    </row>
    <row r="128" spans="1:6" ht="9.75">
      <c r="A128" s="327" t="s">
        <v>262</v>
      </c>
      <c r="B128" s="329" t="s">
        <v>40</v>
      </c>
      <c r="C128" s="333" t="s">
        <v>292</v>
      </c>
      <c r="D128" s="1"/>
      <c r="E128" s="335"/>
      <c r="F128" s="317"/>
    </row>
    <row r="129" spans="1:6" ht="9.75">
      <c r="A129" s="328"/>
      <c r="B129" s="330"/>
      <c r="C129" s="334"/>
      <c r="D129" s="1"/>
      <c r="E129" s="336"/>
      <c r="F129" s="318"/>
    </row>
    <row r="130" spans="1:6" ht="9.75">
      <c r="A130" s="327" t="s">
        <v>264</v>
      </c>
      <c r="B130" s="329" t="s">
        <v>41</v>
      </c>
      <c r="C130" s="333" t="s">
        <v>293</v>
      </c>
      <c r="D130" s="1"/>
      <c r="E130" s="335"/>
      <c r="F130" s="317"/>
    </row>
    <row r="131" spans="1:6" ht="9.75">
      <c r="A131" s="328"/>
      <c r="B131" s="330"/>
      <c r="C131" s="334"/>
      <c r="D131" s="1"/>
      <c r="E131" s="336"/>
      <c r="F131" s="318"/>
    </row>
    <row r="132" spans="1:6" ht="9.75">
      <c r="A132" s="327" t="s">
        <v>294</v>
      </c>
      <c r="B132" s="331" t="s">
        <v>42</v>
      </c>
      <c r="C132" s="333" t="s">
        <v>295</v>
      </c>
      <c r="D132" s="138"/>
      <c r="E132" s="337"/>
      <c r="F132" s="325">
        <v>36</v>
      </c>
    </row>
    <row r="133" spans="1:6" ht="9.75">
      <c r="A133" s="328"/>
      <c r="B133" s="332"/>
      <c r="C133" s="334"/>
      <c r="D133" s="138"/>
      <c r="E133" s="338"/>
      <c r="F133" s="326"/>
    </row>
    <row r="134" spans="1:6" ht="9.75">
      <c r="A134" s="327" t="s">
        <v>69</v>
      </c>
      <c r="B134" s="329" t="s">
        <v>388</v>
      </c>
      <c r="C134" s="333" t="s">
        <v>296</v>
      </c>
      <c r="D134" s="1"/>
      <c r="E134" s="335"/>
      <c r="F134" s="317">
        <v>36</v>
      </c>
    </row>
    <row r="135" spans="1:6" ht="9.75">
      <c r="A135" s="328"/>
      <c r="B135" s="330"/>
      <c r="C135" s="334"/>
      <c r="D135" s="1"/>
      <c r="E135" s="336"/>
      <c r="F135" s="318"/>
    </row>
    <row r="136" spans="1:6" ht="9.75">
      <c r="A136" s="327" t="s">
        <v>60</v>
      </c>
      <c r="B136" s="329" t="s">
        <v>389</v>
      </c>
      <c r="C136" s="333" t="s">
        <v>297</v>
      </c>
      <c r="D136" s="1"/>
      <c r="E136" s="335"/>
      <c r="F136" s="317"/>
    </row>
    <row r="137" spans="1:6" ht="9.75">
      <c r="A137" s="328"/>
      <c r="B137" s="330"/>
      <c r="C137" s="334"/>
      <c r="D137" s="1"/>
      <c r="E137" s="336"/>
      <c r="F137" s="318"/>
    </row>
    <row r="138" spans="4:5" ht="9.75">
      <c r="D138" s="29"/>
      <c r="E138" s="29"/>
    </row>
    <row r="139" spans="4:5" ht="9.75">
      <c r="D139" s="29"/>
      <c r="E139" s="29"/>
    </row>
    <row r="140" spans="4:5" ht="9.75">
      <c r="D140" s="29"/>
      <c r="E140" s="29"/>
    </row>
    <row r="141" spans="4:5" ht="9.75">
      <c r="D141" s="29"/>
      <c r="E141" s="29"/>
    </row>
    <row r="142" spans="4:5" ht="9.75">
      <c r="D142" s="29"/>
      <c r="E142" s="29"/>
    </row>
    <row r="143" spans="4:5" ht="9.75">
      <c r="D143" s="29"/>
      <c r="E143" s="29"/>
    </row>
    <row r="144" spans="4:5" ht="9.75">
      <c r="D144" s="29"/>
      <c r="E144" s="29"/>
    </row>
    <row r="145" spans="4:5" ht="9.75">
      <c r="D145" s="29"/>
      <c r="E145" s="29"/>
    </row>
    <row r="146" spans="4:5" ht="9.75">
      <c r="D146" s="29"/>
      <c r="E146" s="29"/>
    </row>
    <row r="147" spans="4:5" ht="9.75">
      <c r="D147" s="29"/>
      <c r="E147" s="29"/>
    </row>
    <row r="148" spans="4:5" ht="9.75">
      <c r="D148" s="29"/>
      <c r="E148" s="29"/>
    </row>
    <row r="149" spans="4:5" ht="9.75">
      <c r="D149" s="29"/>
      <c r="E149" s="29"/>
    </row>
    <row r="150" spans="4:5" ht="9.75">
      <c r="D150" s="29"/>
      <c r="E150" s="29"/>
    </row>
    <row r="151" spans="4:5" ht="9.75">
      <c r="D151" s="29"/>
      <c r="E151" s="29"/>
    </row>
    <row r="152" spans="4:5" ht="9.75">
      <c r="D152" s="29"/>
      <c r="E152" s="29"/>
    </row>
    <row r="153" spans="4:5" ht="9.75">
      <c r="D153" s="29"/>
      <c r="E153" s="29"/>
    </row>
    <row r="154" spans="4:5" ht="9.75">
      <c r="D154" s="29"/>
      <c r="E154" s="29"/>
    </row>
    <row r="155" spans="4:5" ht="9.75">
      <c r="D155" s="29"/>
      <c r="E155" s="29"/>
    </row>
    <row r="156" spans="4:5" ht="9.75">
      <c r="D156" s="29"/>
      <c r="E156" s="29"/>
    </row>
    <row r="157" spans="4:5" ht="9.75">
      <c r="D157" s="29"/>
      <c r="E157" s="29"/>
    </row>
    <row r="158" spans="4:5" ht="9.75">
      <c r="D158" s="29"/>
      <c r="E158" s="29"/>
    </row>
    <row r="159" spans="4:5" ht="9.75">
      <c r="D159" s="29"/>
      <c r="E159" s="29"/>
    </row>
    <row r="160" spans="4:5" ht="9.75">
      <c r="D160" s="29"/>
      <c r="E160" s="29"/>
    </row>
    <row r="161" spans="4:5" ht="9.75">
      <c r="D161" s="29"/>
      <c r="E161" s="29"/>
    </row>
    <row r="162" spans="4:5" ht="9.75">
      <c r="D162" s="29"/>
      <c r="E162" s="29"/>
    </row>
    <row r="163" spans="4:5" ht="9.75">
      <c r="D163" s="29"/>
      <c r="E163" s="29"/>
    </row>
    <row r="164" spans="4:5" ht="9.75">
      <c r="D164" s="29"/>
      <c r="E164" s="29"/>
    </row>
    <row r="165" spans="4:5" ht="9.75">
      <c r="D165" s="29"/>
      <c r="E165" s="29"/>
    </row>
    <row r="166" spans="4:5" ht="9.75">
      <c r="D166" s="29"/>
      <c r="E166" s="29"/>
    </row>
    <row r="167" spans="4:5" ht="9.75">
      <c r="D167" s="29"/>
      <c r="E167" s="29"/>
    </row>
    <row r="168" spans="4:5" ht="9.75">
      <c r="D168" s="29"/>
      <c r="E168" s="29"/>
    </row>
    <row r="169" spans="4:5" ht="9.75">
      <c r="D169" s="29"/>
      <c r="E169" s="29"/>
    </row>
    <row r="170" spans="4:5" ht="9.75">
      <c r="D170" s="29"/>
      <c r="E170" s="29"/>
    </row>
    <row r="171" spans="4:5" ht="9.75">
      <c r="D171" s="29"/>
      <c r="E171" s="29"/>
    </row>
    <row r="172" spans="4:5" ht="9.75">
      <c r="D172" s="29"/>
      <c r="E172" s="29"/>
    </row>
    <row r="173" spans="4:5" ht="9.75">
      <c r="D173" s="29"/>
      <c r="E173" s="29"/>
    </row>
    <row r="174" spans="4:5" ht="9.75">
      <c r="D174" s="29"/>
      <c r="E174" s="29"/>
    </row>
    <row r="175" spans="4:5" ht="9.75">
      <c r="D175" s="29"/>
      <c r="E175" s="29"/>
    </row>
    <row r="176" spans="4:5" ht="9.75">
      <c r="D176" s="29"/>
      <c r="E176" s="29"/>
    </row>
    <row r="177" spans="4:5" ht="9.75">
      <c r="D177" s="29"/>
      <c r="E177" s="29"/>
    </row>
    <row r="178" spans="4:5" ht="9.75">
      <c r="D178" s="29"/>
      <c r="E178" s="29"/>
    </row>
    <row r="179" spans="4:5" ht="9.75">
      <c r="D179" s="29"/>
      <c r="E179" s="29"/>
    </row>
    <row r="180" spans="4:5" ht="9.75">
      <c r="D180" s="29"/>
      <c r="E180" s="29"/>
    </row>
    <row r="181" spans="4:5" ht="9.75">
      <c r="D181" s="29"/>
      <c r="E181" s="29"/>
    </row>
    <row r="182" spans="4:5" ht="9.75">
      <c r="D182" s="29"/>
      <c r="E182" s="29"/>
    </row>
    <row r="183" spans="4:5" ht="9.75">
      <c r="D183" s="29"/>
      <c r="E183" s="29"/>
    </row>
    <row r="184" spans="4:5" ht="9.75">
      <c r="D184" s="29"/>
      <c r="E184" s="29"/>
    </row>
    <row r="185" spans="4:5" ht="9.75">
      <c r="D185" s="29"/>
      <c r="E185" s="29"/>
    </row>
    <row r="186" spans="4:5" ht="9.75">
      <c r="D186" s="29"/>
      <c r="E186" s="29"/>
    </row>
    <row r="187" spans="4:5" ht="9.75">
      <c r="D187" s="29"/>
      <c r="E187" s="29"/>
    </row>
    <row r="188" spans="4:5" ht="9.75">
      <c r="D188" s="29"/>
      <c r="E188" s="29"/>
    </row>
    <row r="189" spans="4:5" ht="9.75">
      <c r="D189" s="29"/>
      <c r="E189" s="29"/>
    </row>
    <row r="190" spans="4:5" ht="9.75">
      <c r="D190" s="29"/>
      <c r="E190" s="29"/>
    </row>
    <row r="191" spans="4:5" ht="9.75">
      <c r="D191" s="29"/>
      <c r="E191" s="29"/>
    </row>
    <row r="192" spans="4:5" ht="9.75">
      <c r="D192" s="29"/>
      <c r="E192" s="29"/>
    </row>
    <row r="193" spans="4:5" ht="9.75">
      <c r="D193" s="29"/>
      <c r="E193" s="29"/>
    </row>
    <row r="194" spans="4:5" ht="9.75">
      <c r="D194" s="29"/>
      <c r="E194" s="29"/>
    </row>
    <row r="195" spans="4:5" ht="9.75">
      <c r="D195" s="29"/>
      <c r="E195" s="29"/>
    </row>
    <row r="196" spans="4:5" ht="9.75">
      <c r="D196" s="29"/>
      <c r="E196" s="29"/>
    </row>
    <row r="197" spans="4:5" ht="9.75">
      <c r="D197" s="29"/>
      <c r="E197" s="29"/>
    </row>
    <row r="198" spans="4:5" ht="9.75">
      <c r="D198" s="29"/>
      <c r="E198" s="29"/>
    </row>
    <row r="199" spans="4:5" ht="9.75">
      <c r="D199" s="29"/>
      <c r="E199" s="29"/>
    </row>
    <row r="200" spans="4:5" ht="9.75">
      <c r="D200" s="29"/>
      <c r="E200" s="29"/>
    </row>
    <row r="201" spans="4:5" ht="9.75">
      <c r="D201" s="29"/>
      <c r="E201" s="29"/>
    </row>
    <row r="202" spans="4:5" ht="9.75">
      <c r="D202" s="29"/>
      <c r="E202" s="29"/>
    </row>
    <row r="203" spans="4:5" ht="9.75">
      <c r="D203" s="29"/>
      <c r="E203" s="29"/>
    </row>
    <row r="204" spans="4:5" ht="9.75">
      <c r="D204" s="29"/>
      <c r="E204" s="29"/>
    </row>
    <row r="205" spans="4:5" ht="9.75">
      <c r="D205" s="29"/>
      <c r="E205" s="29"/>
    </row>
    <row r="206" spans="4:5" ht="9.75">
      <c r="D206" s="29"/>
      <c r="E206" s="29"/>
    </row>
    <row r="207" spans="4:5" ht="9.75">
      <c r="D207" s="29"/>
      <c r="E207" s="29"/>
    </row>
    <row r="208" spans="4:5" ht="9.75">
      <c r="D208" s="29"/>
      <c r="E208" s="29"/>
    </row>
    <row r="209" spans="4:5" ht="9.75">
      <c r="D209" s="29"/>
      <c r="E209" s="29"/>
    </row>
    <row r="210" spans="4:5" ht="9.75">
      <c r="D210" s="29"/>
      <c r="E210" s="29"/>
    </row>
    <row r="211" spans="4:5" ht="9.75">
      <c r="D211" s="29"/>
      <c r="E211" s="29"/>
    </row>
    <row r="212" spans="4:5" ht="9.75">
      <c r="D212" s="29"/>
      <c r="E212" s="29"/>
    </row>
    <row r="213" spans="4:5" ht="9.75">
      <c r="D213" s="29"/>
      <c r="E213" s="29"/>
    </row>
    <row r="214" spans="4:5" ht="9.75">
      <c r="D214" s="29"/>
      <c r="E214" s="29"/>
    </row>
    <row r="215" spans="4:5" ht="9.75">
      <c r="D215" s="29"/>
      <c r="E215" s="29"/>
    </row>
    <row r="216" spans="4:5" ht="9.75">
      <c r="D216" s="29"/>
      <c r="E216" s="29"/>
    </row>
    <row r="217" spans="4:5" ht="9.75">
      <c r="D217" s="29"/>
      <c r="E217" s="29"/>
    </row>
    <row r="218" spans="4:5" ht="9.75">
      <c r="D218" s="29"/>
      <c r="E218" s="29"/>
    </row>
    <row r="219" spans="4:5" ht="9.75">
      <c r="D219" s="29"/>
      <c r="E219" s="29"/>
    </row>
    <row r="220" spans="4:5" ht="9.75">
      <c r="D220" s="29"/>
      <c r="E220" s="29"/>
    </row>
    <row r="221" spans="4:5" ht="9.75">
      <c r="D221" s="29"/>
      <c r="E221" s="29"/>
    </row>
    <row r="222" spans="4:5" ht="9.75">
      <c r="D222" s="29"/>
      <c r="E222" s="29"/>
    </row>
    <row r="223" spans="4:5" ht="9.75">
      <c r="D223" s="29"/>
      <c r="E223" s="29"/>
    </row>
    <row r="224" spans="4:5" ht="9.75">
      <c r="D224" s="29"/>
      <c r="E224" s="29"/>
    </row>
    <row r="225" spans="4:5" ht="9.75">
      <c r="D225" s="29"/>
      <c r="E225" s="29"/>
    </row>
    <row r="226" spans="4:5" ht="9.75">
      <c r="D226" s="29"/>
      <c r="E226" s="29"/>
    </row>
    <row r="227" spans="4:5" ht="9.75">
      <c r="D227" s="29"/>
      <c r="E227" s="29"/>
    </row>
    <row r="228" spans="4:5" ht="9.75">
      <c r="D228" s="29"/>
      <c r="E228" s="29"/>
    </row>
    <row r="229" spans="4:5" ht="9.75">
      <c r="D229" s="29"/>
      <c r="E229" s="29"/>
    </row>
    <row r="230" spans="4:5" ht="9.75">
      <c r="D230" s="29"/>
      <c r="E230" s="29"/>
    </row>
    <row r="231" spans="4:5" ht="9.75">
      <c r="D231" s="29"/>
      <c r="E231" s="29"/>
    </row>
    <row r="232" spans="4:5" ht="9.75">
      <c r="D232" s="29"/>
      <c r="E232" s="29"/>
    </row>
    <row r="233" spans="4:5" ht="9.75">
      <c r="D233" s="29"/>
      <c r="E233" s="29"/>
    </row>
    <row r="234" spans="4:5" ht="9.75">
      <c r="D234" s="29"/>
      <c r="E234" s="29"/>
    </row>
    <row r="235" spans="4:5" ht="9.75">
      <c r="D235" s="29"/>
      <c r="E235" s="29"/>
    </row>
    <row r="236" spans="4:5" ht="9.75">
      <c r="D236" s="29"/>
      <c r="E236" s="29"/>
    </row>
    <row r="237" spans="4:5" ht="9.75">
      <c r="D237" s="29"/>
      <c r="E237" s="29"/>
    </row>
    <row r="238" spans="4:5" ht="9.75">
      <c r="D238" s="29"/>
      <c r="E238" s="29"/>
    </row>
    <row r="239" spans="4:5" ht="9.75">
      <c r="D239" s="29"/>
      <c r="E239" s="29"/>
    </row>
    <row r="240" spans="4:5" ht="9.75">
      <c r="D240" s="29"/>
      <c r="E240" s="29"/>
    </row>
    <row r="241" spans="4:5" ht="9.75">
      <c r="D241" s="29"/>
      <c r="E241" s="29"/>
    </row>
    <row r="242" spans="4:5" ht="9.75">
      <c r="D242" s="29"/>
      <c r="E242" s="29"/>
    </row>
    <row r="243" spans="4:5" ht="9.75">
      <c r="D243" s="29"/>
      <c r="E243" s="29"/>
    </row>
    <row r="244" spans="4:5" ht="9.75">
      <c r="D244" s="29"/>
      <c r="E244" s="29"/>
    </row>
    <row r="245" spans="4:5" ht="9.75">
      <c r="D245" s="29"/>
      <c r="E245" s="29"/>
    </row>
    <row r="246" spans="4:5" ht="9.75">
      <c r="D246" s="29"/>
      <c r="E246" s="29"/>
    </row>
    <row r="247" spans="4:5" ht="9.75">
      <c r="D247" s="29"/>
      <c r="E247" s="29"/>
    </row>
    <row r="248" spans="4:5" ht="9.75">
      <c r="D248" s="29"/>
      <c r="E248" s="29"/>
    </row>
    <row r="249" spans="4:5" ht="9.75">
      <c r="D249" s="29"/>
      <c r="E249" s="29"/>
    </row>
    <row r="250" spans="4:5" ht="9.75">
      <c r="D250" s="29"/>
      <c r="E250" s="29"/>
    </row>
    <row r="251" spans="4:5" ht="9.75">
      <c r="D251" s="29"/>
      <c r="E251" s="29"/>
    </row>
    <row r="252" spans="4:5" ht="9.75">
      <c r="D252" s="29"/>
      <c r="E252" s="29"/>
    </row>
    <row r="253" spans="4:5" ht="9.75">
      <c r="D253" s="29"/>
      <c r="E253" s="29"/>
    </row>
    <row r="254" spans="4:5" ht="9.75">
      <c r="D254" s="29"/>
      <c r="E254" s="29"/>
    </row>
    <row r="255" spans="4:5" ht="9.75">
      <c r="D255" s="29"/>
      <c r="E255" s="29"/>
    </row>
    <row r="256" spans="4:5" ht="9.75">
      <c r="D256" s="29"/>
      <c r="E256" s="29"/>
    </row>
    <row r="257" spans="4:5" ht="9.75">
      <c r="D257" s="29"/>
      <c r="E257" s="29"/>
    </row>
    <row r="258" spans="4:5" ht="9.75">
      <c r="D258" s="29"/>
      <c r="E258" s="29"/>
    </row>
    <row r="259" spans="4:5" ht="9.75">
      <c r="D259" s="29"/>
      <c r="E259" s="29"/>
    </row>
    <row r="260" spans="4:5" ht="9.75">
      <c r="D260" s="29"/>
      <c r="E260" s="29"/>
    </row>
    <row r="261" spans="4:5" ht="9.75">
      <c r="D261" s="29"/>
      <c r="E261" s="29"/>
    </row>
    <row r="262" spans="4:5" ht="9.75">
      <c r="D262" s="29"/>
      <c r="E262" s="29"/>
    </row>
    <row r="263" spans="4:5" ht="9.75">
      <c r="D263" s="29"/>
      <c r="E263" s="29"/>
    </row>
    <row r="264" spans="4:5" ht="9.75">
      <c r="D264" s="29"/>
      <c r="E264" s="29"/>
    </row>
    <row r="265" spans="4:5" ht="9.75">
      <c r="D265" s="29"/>
      <c r="E265" s="29"/>
    </row>
    <row r="266" spans="4:5" ht="9.75">
      <c r="D266" s="29"/>
      <c r="E266" s="29"/>
    </row>
    <row r="267" spans="4:5" ht="9.75">
      <c r="D267" s="29"/>
      <c r="E267" s="29"/>
    </row>
    <row r="268" spans="4:5" ht="9.75">
      <c r="D268" s="29"/>
      <c r="E268" s="29"/>
    </row>
    <row r="269" spans="4:5" ht="9.75">
      <c r="D269" s="29"/>
      <c r="E269" s="29"/>
    </row>
    <row r="270" spans="4:5" ht="9.75">
      <c r="D270" s="29"/>
      <c r="E270" s="29"/>
    </row>
    <row r="271" spans="4:5" ht="9.75">
      <c r="D271" s="29"/>
      <c r="E271" s="29"/>
    </row>
    <row r="272" spans="4:5" ht="9.75">
      <c r="D272" s="29"/>
      <c r="E272" s="29"/>
    </row>
    <row r="273" spans="4:5" ht="9.75">
      <c r="D273" s="29"/>
      <c r="E273" s="29"/>
    </row>
    <row r="274" spans="4:5" ht="9.75">
      <c r="D274" s="29"/>
      <c r="E274" s="29"/>
    </row>
    <row r="275" spans="4:5" ht="9.75">
      <c r="D275" s="29"/>
      <c r="E275" s="29"/>
    </row>
    <row r="276" spans="4:5" ht="9.75">
      <c r="D276" s="29"/>
      <c r="E276" s="29"/>
    </row>
    <row r="277" spans="4:5" ht="9.75">
      <c r="D277" s="29"/>
      <c r="E277" s="29"/>
    </row>
    <row r="278" spans="4:5" ht="9.75">
      <c r="D278" s="29"/>
      <c r="E278" s="29"/>
    </row>
    <row r="279" spans="4:5" ht="9.75">
      <c r="D279" s="29"/>
      <c r="E279" s="29"/>
    </row>
    <row r="280" spans="4:5" ht="9.75">
      <c r="D280" s="29"/>
      <c r="E280" s="29"/>
    </row>
    <row r="281" spans="4:5" ht="9.75">
      <c r="D281" s="29"/>
      <c r="E281" s="29"/>
    </row>
    <row r="282" spans="4:5" ht="9.75">
      <c r="D282" s="29"/>
      <c r="E282" s="29"/>
    </row>
    <row r="283" spans="4:5" ht="9.75">
      <c r="D283" s="29"/>
      <c r="E283" s="29"/>
    </row>
    <row r="284" spans="4:5" ht="9.75">
      <c r="D284" s="29"/>
      <c r="E284" s="29"/>
    </row>
    <row r="285" spans="4:5" ht="9.75">
      <c r="D285" s="29"/>
      <c r="E285" s="29"/>
    </row>
    <row r="286" spans="4:5" ht="9.75">
      <c r="D286" s="29"/>
      <c r="E286" s="29"/>
    </row>
    <row r="287" spans="4:5" ht="9.75">
      <c r="D287" s="29"/>
      <c r="E287" s="29"/>
    </row>
    <row r="288" spans="4:5" ht="9.75">
      <c r="D288" s="29"/>
      <c r="E288" s="29"/>
    </row>
    <row r="289" spans="4:5" ht="9.75">
      <c r="D289" s="29"/>
      <c r="E289" s="29"/>
    </row>
    <row r="290" spans="4:5" ht="9.75">
      <c r="D290" s="29"/>
      <c r="E290" s="29"/>
    </row>
    <row r="291" spans="4:5" ht="9.75">
      <c r="D291" s="29"/>
      <c r="E291" s="29"/>
    </row>
    <row r="292" spans="4:5" ht="9.75">
      <c r="D292" s="29"/>
      <c r="E292" s="29"/>
    </row>
    <row r="293" spans="4:5" ht="9.75">
      <c r="D293" s="29"/>
      <c r="E293" s="29"/>
    </row>
    <row r="294" spans="4:5" ht="9.75">
      <c r="D294" s="29"/>
      <c r="E294" s="29"/>
    </row>
    <row r="295" spans="4:5" ht="9.75">
      <c r="D295" s="29"/>
      <c r="E295" s="29"/>
    </row>
    <row r="296" spans="4:5" ht="9.75">
      <c r="D296" s="29"/>
      <c r="E296" s="29"/>
    </row>
    <row r="297" spans="4:5" ht="9.75">
      <c r="D297" s="29"/>
      <c r="E297" s="29"/>
    </row>
    <row r="298" spans="4:5" ht="9.75">
      <c r="D298" s="29"/>
      <c r="E298" s="29"/>
    </row>
    <row r="299" spans="4:5" ht="9.75">
      <c r="D299" s="29"/>
      <c r="E299" s="29"/>
    </row>
    <row r="300" spans="4:5" ht="9.75">
      <c r="D300" s="29"/>
      <c r="E300" s="29"/>
    </row>
    <row r="301" spans="4:5" ht="9.75">
      <c r="D301" s="29"/>
      <c r="E301" s="29"/>
    </row>
    <row r="302" spans="4:5" ht="9.75">
      <c r="D302" s="29"/>
      <c r="E302" s="29"/>
    </row>
    <row r="303" spans="4:5" ht="9.75">
      <c r="D303" s="29"/>
      <c r="E303" s="29"/>
    </row>
    <row r="304" spans="4:5" ht="9.75">
      <c r="D304" s="29"/>
      <c r="E304" s="29"/>
    </row>
    <row r="305" spans="4:5" ht="9.75">
      <c r="D305" s="29"/>
      <c r="E305" s="29"/>
    </row>
    <row r="306" spans="4:5" ht="9.75">
      <c r="D306" s="29"/>
      <c r="E306" s="29"/>
    </row>
    <row r="307" spans="4:5" ht="9.75">
      <c r="D307" s="29"/>
      <c r="E307" s="29"/>
    </row>
    <row r="308" spans="4:5" ht="9.75">
      <c r="D308" s="29"/>
      <c r="E308" s="29"/>
    </row>
    <row r="309" spans="4:5" ht="9.75">
      <c r="D309" s="29"/>
      <c r="E309" s="29"/>
    </row>
    <row r="310" spans="4:5" ht="9.75">
      <c r="D310" s="29"/>
      <c r="E310" s="29"/>
    </row>
    <row r="311" spans="4:5" ht="9.75">
      <c r="D311" s="29"/>
      <c r="E311" s="29"/>
    </row>
    <row r="312" spans="4:5" ht="9.75">
      <c r="D312" s="29"/>
      <c r="E312" s="29"/>
    </row>
    <row r="313" spans="4:5" ht="9.75">
      <c r="D313" s="29"/>
      <c r="E313" s="29"/>
    </row>
    <row r="314" spans="4:5" ht="9.75">
      <c r="D314" s="29"/>
      <c r="E314" s="29"/>
    </row>
    <row r="315" spans="4:5" ht="9.75">
      <c r="D315" s="29"/>
      <c r="E315" s="29"/>
    </row>
    <row r="316" spans="4:5" ht="9.75">
      <c r="D316" s="29"/>
      <c r="E316" s="29"/>
    </row>
    <row r="317" spans="4:5" ht="9.75">
      <c r="D317" s="29"/>
      <c r="E317" s="29"/>
    </row>
    <row r="318" spans="4:5" ht="9.75">
      <c r="D318" s="29"/>
      <c r="E318" s="29"/>
    </row>
    <row r="319" spans="4:5" ht="9.75">
      <c r="D319" s="29"/>
      <c r="E319" s="29"/>
    </row>
    <row r="320" spans="4:5" ht="9.75">
      <c r="D320" s="29"/>
      <c r="E320" s="29"/>
    </row>
    <row r="321" spans="4:5" ht="9.75">
      <c r="D321" s="29"/>
      <c r="E321" s="29"/>
    </row>
    <row r="322" spans="4:5" ht="9.75">
      <c r="D322" s="29"/>
      <c r="E322" s="29"/>
    </row>
    <row r="323" spans="4:5" ht="9.75">
      <c r="D323" s="29"/>
      <c r="E323" s="29"/>
    </row>
    <row r="324" spans="4:5" ht="9.75">
      <c r="D324" s="29"/>
      <c r="E324" s="29"/>
    </row>
    <row r="325" spans="4:5" ht="9.75">
      <c r="D325" s="29"/>
      <c r="E325" s="29"/>
    </row>
    <row r="326" spans="4:5" ht="9.75">
      <c r="D326" s="29"/>
      <c r="E326" s="29"/>
    </row>
    <row r="327" spans="4:5" ht="9.75">
      <c r="D327" s="29"/>
      <c r="E327" s="29"/>
    </row>
    <row r="328" spans="4:5" ht="9.75">
      <c r="D328" s="29"/>
      <c r="E328" s="29"/>
    </row>
    <row r="329" spans="4:5" ht="9.75">
      <c r="D329" s="29"/>
      <c r="E329" s="29"/>
    </row>
    <row r="330" spans="4:5" ht="9.75">
      <c r="D330" s="29"/>
      <c r="E330" s="29"/>
    </row>
    <row r="331" spans="4:5" ht="9.75">
      <c r="D331" s="29"/>
      <c r="E331" s="29"/>
    </row>
    <row r="332" spans="4:5" ht="9.75">
      <c r="D332" s="29"/>
      <c r="E332" s="29"/>
    </row>
    <row r="333" spans="4:5" ht="9.75">
      <c r="D333" s="29"/>
      <c r="E333" s="29"/>
    </row>
    <row r="334" spans="4:5" ht="9.75">
      <c r="D334" s="29"/>
      <c r="E334" s="29"/>
    </row>
    <row r="335" spans="4:5" ht="9.75">
      <c r="D335" s="29"/>
      <c r="E335" s="29"/>
    </row>
    <row r="336" spans="4:5" ht="9.75">
      <c r="D336" s="29"/>
      <c r="E336" s="29"/>
    </row>
    <row r="337" spans="4:5" ht="9.75">
      <c r="D337" s="29"/>
      <c r="E337" s="29"/>
    </row>
    <row r="338" spans="4:5" ht="9.75">
      <c r="D338" s="29"/>
      <c r="E338" s="29"/>
    </row>
    <row r="339" spans="4:5" ht="9.75">
      <c r="D339" s="29"/>
      <c r="E339" s="29"/>
    </row>
    <row r="340" spans="4:5" ht="9.75">
      <c r="D340" s="29"/>
      <c r="E340" s="29"/>
    </row>
    <row r="341" spans="4:5" ht="9.75">
      <c r="D341" s="29"/>
      <c r="E341" s="29"/>
    </row>
    <row r="342" spans="4:5" ht="9.75">
      <c r="D342" s="29"/>
      <c r="E342" s="29"/>
    </row>
    <row r="343" spans="4:5" ht="9.75">
      <c r="D343" s="29"/>
      <c r="E343" s="29"/>
    </row>
    <row r="344" spans="4:5" ht="9.75">
      <c r="D344" s="29"/>
      <c r="E344" s="29"/>
    </row>
    <row r="345" spans="4:5" ht="9.75">
      <c r="D345" s="29"/>
      <c r="E345" s="29"/>
    </row>
    <row r="346" spans="4:5" ht="9.75">
      <c r="D346" s="29"/>
      <c r="E346" s="29"/>
    </row>
    <row r="347" spans="4:5" ht="9.75">
      <c r="D347" s="29"/>
      <c r="E347" s="29"/>
    </row>
    <row r="348" spans="4:5" ht="9.75">
      <c r="D348" s="29"/>
      <c r="E348" s="29"/>
    </row>
    <row r="349" spans="4:5" ht="9.75">
      <c r="D349" s="29"/>
      <c r="E349" s="29"/>
    </row>
    <row r="350" spans="4:5" ht="9.75">
      <c r="D350" s="29"/>
      <c r="E350" s="29"/>
    </row>
    <row r="351" spans="4:5" ht="9.75">
      <c r="D351" s="29"/>
      <c r="E351" s="29"/>
    </row>
    <row r="352" spans="4:5" ht="9.75">
      <c r="D352" s="29"/>
      <c r="E352" s="29"/>
    </row>
    <row r="353" spans="4:5" ht="9.75">
      <c r="D353" s="29"/>
      <c r="E353" s="29"/>
    </row>
    <row r="354" spans="4:5" ht="9.75">
      <c r="D354" s="29"/>
      <c r="E354" s="29"/>
    </row>
    <row r="355" spans="4:5" ht="9.75">
      <c r="D355" s="29"/>
      <c r="E355" s="29"/>
    </row>
    <row r="356" spans="4:5" ht="9.75">
      <c r="D356" s="29"/>
      <c r="E356" s="29"/>
    </row>
    <row r="357" spans="4:5" ht="9.75">
      <c r="D357" s="29"/>
      <c r="E357" s="29"/>
    </row>
    <row r="358" spans="4:5" ht="9.75">
      <c r="D358" s="29"/>
      <c r="E358" s="29"/>
    </row>
    <row r="359" spans="4:5" ht="9.75">
      <c r="D359" s="29"/>
      <c r="E359" s="29"/>
    </row>
    <row r="360" spans="4:5" ht="9.75">
      <c r="D360" s="29"/>
      <c r="E360" s="29"/>
    </row>
    <row r="361" spans="4:5" ht="9.75">
      <c r="D361" s="29"/>
      <c r="E361" s="29"/>
    </row>
    <row r="362" spans="4:5" ht="9.75">
      <c r="D362" s="29"/>
      <c r="E362" s="29"/>
    </row>
    <row r="363" spans="4:5" ht="9.75">
      <c r="D363" s="29"/>
      <c r="E363" s="29"/>
    </row>
    <row r="364" spans="4:5" ht="9.75">
      <c r="D364" s="29"/>
      <c r="E364" s="29"/>
    </row>
    <row r="365" spans="4:5" ht="9.75">
      <c r="D365" s="29"/>
      <c r="E365" s="29"/>
    </row>
    <row r="366" spans="4:5" ht="9.75">
      <c r="D366" s="29"/>
      <c r="E366" s="29"/>
    </row>
    <row r="367" spans="4:5" ht="9.75">
      <c r="D367" s="29"/>
      <c r="E367" s="29"/>
    </row>
    <row r="368" spans="4:5" ht="9.75">
      <c r="D368" s="29"/>
      <c r="E368" s="29"/>
    </row>
    <row r="369" spans="4:5" ht="9.75">
      <c r="D369" s="29"/>
      <c r="E369" s="29"/>
    </row>
    <row r="370" spans="4:5" ht="9.75">
      <c r="D370" s="29"/>
      <c r="E370" s="29"/>
    </row>
    <row r="371" spans="4:5" ht="9.75">
      <c r="D371" s="29"/>
      <c r="E371" s="29"/>
    </row>
    <row r="372" spans="4:5" ht="9.75">
      <c r="D372" s="29"/>
      <c r="E372" s="29"/>
    </row>
    <row r="373" spans="4:5" ht="9.75">
      <c r="D373" s="29"/>
      <c r="E373" s="29"/>
    </row>
    <row r="374" spans="4:5" ht="9.75">
      <c r="D374" s="29"/>
      <c r="E374" s="29"/>
    </row>
    <row r="375" spans="4:5" ht="9.75">
      <c r="D375" s="29"/>
      <c r="E375" s="29"/>
    </row>
    <row r="376" spans="4:5" ht="9.75">
      <c r="D376" s="29"/>
      <c r="E376" s="29"/>
    </row>
    <row r="377" spans="4:5" ht="9.75">
      <c r="D377" s="29"/>
      <c r="E377" s="29"/>
    </row>
    <row r="378" spans="4:5" ht="9.75">
      <c r="D378" s="29"/>
      <c r="E378" s="29"/>
    </row>
    <row r="379" spans="4:5" ht="9.75">
      <c r="D379" s="29"/>
      <c r="E379" s="29"/>
    </row>
    <row r="380" spans="4:5" ht="9.75">
      <c r="D380" s="29"/>
      <c r="E380" s="29"/>
    </row>
    <row r="381" spans="4:5" ht="9.75">
      <c r="D381" s="29"/>
      <c r="E381" s="29"/>
    </row>
    <row r="382" spans="4:5" ht="9.75">
      <c r="D382" s="29"/>
      <c r="E382" s="29"/>
    </row>
    <row r="383" spans="4:5" ht="9.75">
      <c r="D383" s="29"/>
      <c r="E383" s="29"/>
    </row>
    <row r="384" spans="4:5" ht="9.75">
      <c r="D384" s="29"/>
      <c r="E384" s="29"/>
    </row>
    <row r="385" spans="4:5" ht="9.75">
      <c r="D385" s="29"/>
      <c r="E385" s="29"/>
    </row>
    <row r="386" spans="4:5" ht="9.75">
      <c r="D386" s="29"/>
      <c r="E386" s="29"/>
    </row>
    <row r="387" spans="4:5" ht="9.75">
      <c r="D387" s="29"/>
      <c r="E387" s="29"/>
    </row>
    <row r="388" spans="4:5" ht="9.75">
      <c r="D388" s="29"/>
      <c r="E388" s="29"/>
    </row>
    <row r="389" spans="4:5" ht="9.75">
      <c r="D389" s="29"/>
      <c r="E389" s="29"/>
    </row>
    <row r="390" spans="4:5" ht="9.75">
      <c r="D390" s="29"/>
      <c r="E390" s="29"/>
    </row>
    <row r="391" spans="4:5" ht="9.75">
      <c r="D391" s="29"/>
      <c r="E391" s="29"/>
    </row>
    <row r="392" spans="4:5" ht="9.75">
      <c r="D392" s="29"/>
      <c r="E392" s="29"/>
    </row>
    <row r="393" spans="4:5" ht="9.75">
      <c r="D393" s="29"/>
      <c r="E393" s="29"/>
    </row>
    <row r="394" spans="4:5" ht="9.75">
      <c r="D394" s="29"/>
      <c r="E394" s="29"/>
    </row>
    <row r="395" spans="4:5" ht="9.75">
      <c r="D395" s="29"/>
      <c r="E395" s="29"/>
    </row>
    <row r="396" spans="4:5" ht="9.75">
      <c r="D396" s="29"/>
      <c r="E396" s="29"/>
    </row>
    <row r="397" spans="4:5" ht="9.75">
      <c r="D397" s="29"/>
      <c r="E397" s="29"/>
    </row>
    <row r="398" spans="4:5" ht="9.75">
      <c r="D398" s="29"/>
      <c r="E398" s="29"/>
    </row>
    <row r="399" spans="4:5" ht="9.75">
      <c r="D399" s="29"/>
      <c r="E399" s="29"/>
    </row>
    <row r="400" spans="4:5" ht="9.75">
      <c r="D400" s="29"/>
      <c r="E400" s="29"/>
    </row>
    <row r="401" spans="4:5" ht="9.75">
      <c r="D401" s="29"/>
      <c r="E401" s="29"/>
    </row>
    <row r="402" spans="4:5" ht="9.75">
      <c r="D402" s="29"/>
      <c r="E402" s="29"/>
    </row>
    <row r="403" spans="4:5" ht="9.75">
      <c r="D403" s="29"/>
      <c r="E403" s="29"/>
    </row>
    <row r="404" spans="4:5" ht="9.75">
      <c r="D404" s="29"/>
      <c r="E404" s="29"/>
    </row>
    <row r="405" spans="4:5" ht="9.75">
      <c r="D405" s="29"/>
      <c r="E405" s="29"/>
    </row>
    <row r="406" spans="4:5" ht="9.75">
      <c r="D406" s="29"/>
      <c r="E406" s="29"/>
    </row>
    <row r="407" spans="4:5" ht="9.75">
      <c r="D407" s="29"/>
      <c r="E407" s="29"/>
    </row>
    <row r="408" spans="4:5" ht="9.75">
      <c r="D408" s="29"/>
      <c r="E408" s="29"/>
    </row>
    <row r="409" spans="4:5" ht="9.75">
      <c r="D409" s="29"/>
      <c r="E409" s="29"/>
    </row>
    <row r="410" spans="4:5" ht="9.75">
      <c r="D410" s="29"/>
      <c r="E410" s="29"/>
    </row>
    <row r="411" spans="4:5" ht="9.75">
      <c r="D411" s="29"/>
      <c r="E411" s="29"/>
    </row>
    <row r="412" spans="4:5" ht="9.75">
      <c r="D412" s="29"/>
      <c r="E412" s="29"/>
    </row>
    <row r="413" spans="4:5" ht="9.75">
      <c r="D413" s="29"/>
      <c r="E413" s="29"/>
    </row>
    <row r="414" spans="4:5" ht="9.75">
      <c r="D414" s="29"/>
      <c r="E414" s="29"/>
    </row>
    <row r="415" spans="4:5" ht="9.75">
      <c r="D415" s="29"/>
      <c r="E415" s="29"/>
    </row>
    <row r="416" spans="4:5" ht="9.75">
      <c r="D416" s="29"/>
      <c r="E416" s="29"/>
    </row>
    <row r="417" spans="4:5" ht="9.75">
      <c r="D417" s="29"/>
      <c r="E417" s="29"/>
    </row>
    <row r="418" spans="4:5" ht="9.75">
      <c r="D418" s="29"/>
      <c r="E418" s="29"/>
    </row>
    <row r="419" spans="4:5" ht="9.75">
      <c r="D419" s="29"/>
      <c r="E419" s="29"/>
    </row>
    <row r="420" spans="4:5" ht="9.75">
      <c r="D420" s="29"/>
      <c r="E420" s="29"/>
    </row>
    <row r="421" spans="4:5" ht="9.75">
      <c r="D421" s="29"/>
      <c r="E421" s="29"/>
    </row>
    <row r="422" spans="4:5" ht="9.75">
      <c r="D422" s="29"/>
      <c r="E422" s="29"/>
    </row>
    <row r="423" spans="4:5" ht="9.75">
      <c r="D423" s="29"/>
      <c r="E423" s="29"/>
    </row>
    <row r="424" spans="4:5" ht="9.75">
      <c r="D424" s="29"/>
      <c r="E424" s="29"/>
    </row>
    <row r="425" spans="4:5" ht="9.75">
      <c r="D425" s="29"/>
      <c r="E425" s="29"/>
    </row>
    <row r="426" spans="4:5" ht="9.75">
      <c r="D426" s="29"/>
      <c r="E426" s="29"/>
    </row>
    <row r="427" spans="4:5" ht="9.75">
      <c r="D427" s="29"/>
      <c r="E427" s="29"/>
    </row>
    <row r="428" spans="4:5" ht="9.75">
      <c r="D428" s="29"/>
      <c r="E428" s="29"/>
    </row>
    <row r="429" spans="4:5" ht="9.75">
      <c r="D429" s="29"/>
      <c r="E429" s="29"/>
    </row>
    <row r="430" spans="4:5" ht="9.75">
      <c r="D430" s="29"/>
      <c r="E430" s="29"/>
    </row>
    <row r="431" spans="4:5" ht="9.75">
      <c r="D431" s="29"/>
      <c r="E431" s="29"/>
    </row>
    <row r="432" spans="4:5" ht="9.75">
      <c r="D432" s="29"/>
      <c r="E432" s="29"/>
    </row>
    <row r="433" spans="4:5" ht="9.75">
      <c r="D433" s="29"/>
      <c r="E433" s="29"/>
    </row>
    <row r="434" spans="4:5" ht="9.75">
      <c r="D434" s="29"/>
      <c r="E434" s="29"/>
    </row>
    <row r="435" spans="4:5" ht="9.75">
      <c r="D435" s="29"/>
      <c r="E435" s="29"/>
    </row>
    <row r="436" spans="4:5" ht="9.75">
      <c r="D436" s="29"/>
      <c r="E436" s="29"/>
    </row>
    <row r="437" spans="4:5" ht="9.75">
      <c r="D437" s="29"/>
      <c r="E437" s="29"/>
    </row>
    <row r="438" spans="4:5" ht="9.75">
      <c r="D438" s="29"/>
      <c r="E438" s="29"/>
    </row>
    <row r="439" spans="4:5" ht="9.75">
      <c r="D439" s="29"/>
      <c r="E439" s="29"/>
    </row>
    <row r="440" spans="4:5" ht="9.75">
      <c r="D440" s="29"/>
      <c r="E440" s="29"/>
    </row>
    <row r="441" spans="4:5" ht="9.75">
      <c r="D441" s="29"/>
      <c r="E441" s="29"/>
    </row>
    <row r="442" spans="4:5" ht="9.75">
      <c r="D442" s="29"/>
      <c r="E442" s="29"/>
    </row>
    <row r="443" spans="4:5" ht="9.75">
      <c r="D443" s="29"/>
      <c r="E443" s="29"/>
    </row>
    <row r="444" spans="4:5" ht="9.75">
      <c r="D444" s="29"/>
      <c r="E444" s="29"/>
    </row>
    <row r="445" spans="4:5" ht="9.75">
      <c r="D445" s="29"/>
      <c r="E445" s="29"/>
    </row>
    <row r="446" spans="4:5" ht="9.75">
      <c r="D446" s="29"/>
      <c r="E446" s="29"/>
    </row>
    <row r="447" spans="4:5" ht="9.75">
      <c r="D447" s="29"/>
      <c r="E447" s="29"/>
    </row>
    <row r="448" spans="4:5" ht="9.75">
      <c r="D448" s="29"/>
      <c r="E448" s="29"/>
    </row>
    <row r="449" spans="4:5" ht="9.75">
      <c r="D449" s="29"/>
      <c r="E449" s="29"/>
    </row>
    <row r="450" spans="4:5" ht="9.75">
      <c r="D450" s="29"/>
      <c r="E450" s="29"/>
    </row>
    <row r="451" spans="4:5" ht="9.75">
      <c r="D451" s="29"/>
      <c r="E451" s="29"/>
    </row>
    <row r="452" spans="4:5" ht="9.75">
      <c r="D452" s="29"/>
      <c r="E452" s="29"/>
    </row>
    <row r="453" spans="4:5" ht="9.75">
      <c r="D453" s="29"/>
      <c r="E453" s="29"/>
    </row>
    <row r="454" spans="4:5" ht="9.75">
      <c r="D454" s="29"/>
      <c r="E454" s="29"/>
    </row>
    <row r="455" spans="4:5" ht="9.75">
      <c r="D455" s="29"/>
      <c r="E455" s="29"/>
    </row>
    <row r="456" spans="4:5" ht="9.75">
      <c r="D456" s="29"/>
      <c r="E456" s="29"/>
    </row>
    <row r="457" spans="4:5" ht="9.75">
      <c r="D457" s="29"/>
      <c r="E457" s="29"/>
    </row>
    <row r="458" spans="4:5" ht="9.75">
      <c r="D458" s="29"/>
      <c r="E458" s="29"/>
    </row>
    <row r="459" spans="4:5" ht="9.75">
      <c r="D459" s="29"/>
      <c r="E459" s="29"/>
    </row>
    <row r="460" spans="4:5" ht="9.75">
      <c r="D460" s="29"/>
      <c r="E460" s="29"/>
    </row>
    <row r="461" spans="4:5" ht="9.75">
      <c r="D461" s="29"/>
      <c r="E461" s="29"/>
    </row>
    <row r="462" spans="4:5" ht="9.75">
      <c r="D462" s="29"/>
      <c r="E462" s="29"/>
    </row>
    <row r="463" spans="4:5" ht="9.75">
      <c r="D463" s="29"/>
      <c r="E463" s="29"/>
    </row>
    <row r="464" spans="4:5" ht="9.75">
      <c r="D464" s="29"/>
      <c r="E464" s="29"/>
    </row>
    <row r="465" spans="4:5" ht="9.75">
      <c r="D465" s="29"/>
      <c r="E465" s="29"/>
    </row>
    <row r="466" spans="4:5" ht="9.75">
      <c r="D466" s="29"/>
      <c r="E466" s="29"/>
    </row>
    <row r="467" spans="4:5" ht="9.75">
      <c r="D467" s="29"/>
      <c r="E467" s="29"/>
    </row>
    <row r="468" spans="4:5" ht="9.75">
      <c r="D468" s="29"/>
      <c r="E468" s="29"/>
    </row>
    <row r="469" spans="4:5" ht="9.75">
      <c r="D469" s="29"/>
      <c r="E469" s="29"/>
    </row>
    <row r="470" spans="4:5" ht="9.75">
      <c r="D470" s="29"/>
      <c r="E470" s="29"/>
    </row>
    <row r="471" spans="4:5" ht="9.75">
      <c r="D471" s="29"/>
      <c r="E471" s="29"/>
    </row>
    <row r="472" spans="4:5" ht="9.75">
      <c r="D472" s="29"/>
      <c r="E472" s="29"/>
    </row>
    <row r="473" spans="4:5" ht="9.75">
      <c r="D473" s="29"/>
      <c r="E473" s="29"/>
    </row>
    <row r="474" spans="4:5" ht="9.75">
      <c r="D474" s="29"/>
      <c r="E474" s="29"/>
    </row>
    <row r="475" spans="4:5" ht="9.75">
      <c r="D475" s="29"/>
      <c r="E475" s="29"/>
    </row>
    <row r="476" spans="4:5" ht="9.75">
      <c r="D476" s="29"/>
      <c r="E476" s="29"/>
    </row>
    <row r="477" spans="4:5" ht="9.75">
      <c r="D477" s="29"/>
      <c r="E477" s="29"/>
    </row>
    <row r="478" spans="4:5" ht="9.75">
      <c r="D478" s="29"/>
      <c r="E478" s="29"/>
    </row>
    <row r="479" spans="4:5" ht="9.75">
      <c r="D479" s="29"/>
      <c r="E479" s="29"/>
    </row>
    <row r="480" spans="4:5" ht="9.75">
      <c r="D480" s="29"/>
      <c r="E480" s="29"/>
    </row>
    <row r="481" spans="4:5" ht="9.75">
      <c r="D481" s="29"/>
      <c r="E481" s="29"/>
    </row>
    <row r="482" spans="4:5" ht="9.75">
      <c r="D482" s="29"/>
      <c r="E482" s="29"/>
    </row>
    <row r="483" spans="4:5" ht="9.75">
      <c r="D483" s="29"/>
      <c r="E483" s="29"/>
    </row>
    <row r="484" spans="4:5" ht="9.75">
      <c r="D484" s="29"/>
      <c r="E484" s="29"/>
    </row>
    <row r="485" spans="4:5" ht="9.75">
      <c r="D485" s="29"/>
      <c r="E485" s="29"/>
    </row>
    <row r="486" spans="4:5" ht="9.75">
      <c r="D486" s="29"/>
      <c r="E486" s="29"/>
    </row>
    <row r="487" spans="4:5" ht="9.75">
      <c r="D487" s="29"/>
      <c r="E487" s="29"/>
    </row>
    <row r="488" spans="4:5" ht="9.75">
      <c r="D488" s="29"/>
      <c r="E488" s="29"/>
    </row>
    <row r="489" spans="4:5" ht="9.75">
      <c r="D489" s="29"/>
      <c r="E489" s="29"/>
    </row>
    <row r="490" spans="4:5" ht="9.75">
      <c r="D490" s="29"/>
      <c r="E490" s="29"/>
    </row>
    <row r="491" spans="4:5" ht="9.75">
      <c r="D491" s="29"/>
      <c r="E491" s="29"/>
    </row>
    <row r="492" spans="4:5" ht="9.75">
      <c r="D492" s="29"/>
      <c r="E492" s="29"/>
    </row>
    <row r="493" spans="4:5" ht="9.75">
      <c r="D493" s="29"/>
      <c r="E493" s="29"/>
    </row>
    <row r="494" spans="4:5" ht="9.75">
      <c r="D494" s="29"/>
      <c r="E494" s="29"/>
    </row>
    <row r="495" spans="4:5" ht="9.75">
      <c r="D495" s="29"/>
      <c r="E495" s="29"/>
    </row>
    <row r="496" spans="4:5" ht="9.75">
      <c r="D496" s="29"/>
      <c r="E496" s="29"/>
    </row>
    <row r="497" spans="4:5" ht="9.75">
      <c r="D497" s="29"/>
      <c r="E497" s="29"/>
    </row>
    <row r="498" spans="4:5" ht="9.75">
      <c r="D498" s="29"/>
      <c r="E498" s="29"/>
    </row>
    <row r="499" spans="4:5" ht="9.75">
      <c r="D499" s="29"/>
      <c r="E499" s="29"/>
    </row>
    <row r="500" spans="4:5" ht="9.75">
      <c r="D500" s="29"/>
      <c r="E500" s="29"/>
    </row>
    <row r="501" spans="4:5" ht="9.75">
      <c r="D501" s="29"/>
      <c r="E501" s="29"/>
    </row>
    <row r="502" spans="4:5" ht="9.75">
      <c r="D502" s="29"/>
      <c r="E502" s="29"/>
    </row>
    <row r="503" spans="4:5" ht="9.75">
      <c r="D503" s="29"/>
      <c r="E503" s="29"/>
    </row>
    <row r="504" spans="4:5" ht="9.75">
      <c r="D504" s="29"/>
      <c r="E504" s="29"/>
    </row>
    <row r="505" spans="4:5" ht="9.75">
      <c r="D505" s="29"/>
      <c r="E505" s="29"/>
    </row>
    <row r="506" spans="4:5" ht="9.75">
      <c r="D506" s="29"/>
      <c r="E506" s="29"/>
    </row>
    <row r="507" spans="4:5" ht="9.75">
      <c r="D507" s="29"/>
      <c r="E507" s="29"/>
    </row>
    <row r="508" spans="4:5" ht="9.75">
      <c r="D508" s="29"/>
      <c r="E508" s="29"/>
    </row>
    <row r="509" spans="4:5" ht="9.75">
      <c r="D509" s="29"/>
      <c r="E509" s="29"/>
    </row>
    <row r="510" spans="4:5" ht="9.75">
      <c r="D510" s="29"/>
      <c r="E510" s="29"/>
    </row>
    <row r="511" spans="4:5" ht="9.75">
      <c r="D511" s="29"/>
      <c r="E511" s="29"/>
    </row>
    <row r="512" spans="4:5" ht="9.75">
      <c r="D512" s="29"/>
      <c r="E512" s="29"/>
    </row>
    <row r="513" spans="4:5" ht="9.75">
      <c r="D513" s="29"/>
      <c r="E513" s="29"/>
    </row>
    <row r="514" spans="4:5" ht="9.75">
      <c r="D514" s="29"/>
      <c r="E514" s="29"/>
    </row>
    <row r="515" spans="4:5" ht="9.75">
      <c r="D515" s="29"/>
      <c r="E515" s="29"/>
    </row>
    <row r="516" spans="4:5" ht="9.75">
      <c r="D516" s="29"/>
      <c r="E516" s="29"/>
    </row>
    <row r="517" spans="4:5" ht="9.75">
      <c r="D517" s="29"/>
      <c r="E517" s="29"/>
    </row>
    <row r="518" spans="4:5" ht="9.75">
      <c r="D518" s="29"/>
      <c r="E518" s="29"/>
    </row>
    <row r="519" spans="4:5" ht="9.75">
      <c r="D519" s="29"/>
      <c r="E519" s="29"/>
    </row>
    <row r="520" spans="4:5" ht="9.75">
      <c r="D520" s="29"/>
      <c r="E520" s="29"/>
    </row>
    <row r="521" spans="4:5" ht="9.75">
      <c r="D521" s="29"/>
      <c r="E521" s="29"/>
    </row>
    <row r="522" spans="4:5" ht="9.75">
      <c r="D522" s="29"/>
      <c r="E522" s="29"/>
    </row>
    <row r="523" spans="4:5" ht="9.75">
      <c r="D523" s="29"/>
      <c r="E523" s="29"/>
    </row>
    <row r="524" spans="4:5" ht="9.75">
      <c r="D524" s="29"/>
      <c r="E524" s="29"/>
    </row>
    <row r="525" spans="4:5" ht="9.75">
      <c r="D525" s="29"/>
      <c r="E525" s="29"/>
    </row>
    <row r="526" spans="4:5" ht="9.75">
      <c r="D526" s="29"/>
      <c r="E526" s="29"/>
    </row>
    <row r="527" spans="4:5" ht="9.75">
      <c r="D527" s="29"/>
      <c r="E527" s="29"/>
    </row>
    <row r="528" spans="4:5" ht="9.75">
      <c r="D528" s="29"/>
      <c r="E528" s="29"/>
    </row>
    <row r="529" spans="4:5" ht="9.75">
      <c r="D529" s="29"/>
      <c r="E529" s="29"/>
    </row>
    <row r="530" spans="4:5" ht="9.75">
      <c r="D530" s="29"/>
      <c r="E530" s="29"/>
    </row>
    <row r="531" spans="4:5" ht="9.75">
      <c r="D531" s="29"/>
      <c r="E531" s="29"/>
    </row>
    <row r="532" spans="4:5" ht="9.75">
      <c r="D532" s="29"/>
      <c r="E532" s="29"/>
    </row>
    <row r="533" spans="4:5" ht="9.75">
      <c r="D533" s="29"/>
      <c r="E533" s="29"/>
    </row>
    <row r="534" spans="4:5" ht="9.75">
      <c r="D534" s="29"/>
      <c r="E534" s="29"/>
    </row>
    <row r="535" spans="4:5" ht="9.75">
      <c r="D535" s="29"/>
      <c r="E535" s="29"/>
    </row>
    <row r="536" spans="4:5" ht="9.75">
      <c r="D536" s="29"/>
      <c r="E536" s="29"/>
    </row>
    <row r="537" spans="4:5" ht="9.75">
      <c r="D537" s="29"/>
      <c r="E537" s="29"/>
    </row>
    <row r="538" spans="4:5" ht="9.75">
      <c r="D538" s="29"/>
      <c r="E538" s="29"/>
    </row>
    <row r="539" spans="4:5" ht="9.75">
      <c r="D539" s="29"/>
      <c r="E539" s="29"/>
    </row>
    <row r="540" spans="4:5" ht="9.75">
      <c r="D540" s="29"/>
      <c r="E540" s="29"/>
    </row>
    <row r="541" spans="4:5" ht="9.75">
      <c r="D541" s="29"/>
      <c r="E541" s="29"/>
    </row>
    <row r="542" spans="4:5" ht="9.75">
      <c r="D542" s="29"/>
      <c r="E542" s="29"/>
    </row>
    <row r="543" spans="4:5" ht="9.75">
      <c r="D543" s="29"/>
      <c r="E543" s="29"/>
    </row>
    <row r="544" spans="4:5" ht="9.75">
      <c r="D544" s="29"/>
      <c r="E544" s="29"/>
    </row>
    <row r="545" spans="4:5" ht="9.75">
      <c r="D545" s="29"/>
      <c r="E545" s="29"/>
    </row>
    <row r="546" spans="4:5" ht="9.75">
      <c r="D546" s="29"/>
      <c r="E546" s="29"/>
    </row>
    <row r="547" spans="4:5" ht="9.75">
      <c r="D547" s="29"/>
      <c r="E547" s="29"/>
    </row>
    <row r="548" spans="4:5" ht="9.75">
      <c r="D548" s="29"/>
      <c r="E548" s="29"/>
    </row>
    <row r="549" spans="4:5" ht="9.75">
      <c r="D549" s="29"/>
      <c r="E549" s="29"/>
    </row>
    <row r="550" spans="4:5" ht="9.75">
      <c r="D550" s="29"/>
      <c r="E550" s="29"/>
    </row>
    <row r="551" spans="4:5" ht="9.75">
      <c r="D551" s="29"/>
      <c r="E551" s="29"/>
    </row>
    <row r="552" spans="4:5" ht="9.75">
      <c r="D552" s="29"/>
      <c r="E552" s="29"/>
    </row>
    <row r="553" spans="4:5" ht="9.75">
      <c r="D553" s="29"/>
      <c r="E553" s="29"/>
    </row>
    <row r="554" spans="4:5" ht="9.75">
      <c r="D554" s="29"/>
      <c r="E554" s="29"/>
    </row>
    <row r="555" spans="4:5" ht="9.75">
      <c r="D555" s="29"/>
      <c r="E555" s="29"/>
    </row>
    <row r="556" spans="4:5" ht="9.75">
      <c r="D556" s="29"/>
      <c r="E556" s="29"/>
    </row>
    <row r="557" spans="4:5" ht="9.75">
      <c r="D557" s="29"/>
      <c r="E557" s="29"/>
    </row>
    <row r="558" spans="4:5" ht="9.75">
      <c r="D558" s="29"/>
      <c r="E558" s="29"/>
    </row>
    <row r="559" spans="4:5" ht="9.75">
      <c r="D559" s="29"/>
      <c r="E559" s="29"/>
    </row>
    <row r="560" spans="4:5" ht="9.75">
      <c r="D560" s="29"/>
      <c r="E560" s="29"/>
    </row>
    <row r="561" spans="4:5" ht="9.75">
      <c r="D561" s="29"/>
      <c r="E561" s="29"/>
    </row>
    <row r="562" spans="4:5" ht="9.75">
      <c r="D562" s="29"/>
      <c r="E562" s="29"/>
    </row>
    <row r="563" spans="4:5" ht="9.75">
      <c r="D563" s="29"/>
      <c r="E563" s="29"/>
    </row>
    <row r="564" spans="4:5" ht="9.75">
      <c r="D564" s="29"/>
      <c r="E564" s="29"/>
    </row>
    <row r="565" spans="4:5" ht="9.75">
      <c r="D565" s="29"/>
      <c r="E565" s="29"/>
    </row>
    <row r="566" spans="4:5" ht="9.75">
      <c r="D566" s="29"/>
      <c r="E566" s="29"/>
    </row>
    <row r="567" spans="4:5" ht="9.75">
      <c r="D567" s="29"/>
      <c r="E567" s="29"/>
    </row>
    <row r="568" spans="4:5" ht="9.75">
      <c r="D568" s="29"/>
      <c r="E568" s="29"/>
    </row>
    <row r="569" spans="4:5" ht="9.75">
      <c r="D569" s="29"/>
      <c r="E569" s="29"/>
    </row>
    <row r="570" spans="4:5" ht="9.75">
      <c r="D570" s="29"/>
      <c r="E570" s="29"/>
    </row>
    <row r="571" spans="4:5" ht="9.75">
      <c r="D571" s="29"/>
      <c r="E571" s="29"/>
    </row>
    <row r="572" spans="4:5" ht="9.75">
      <c r="D572" s="29"/>
      <c r="E572" s="29"/>
    </row>
    <row r="573" spans="4:5" ht="9.75">
      <c r="D573" s="29"/>
      <c r="E573" s="29"/>
    </row>
    <row r="574" spans="4:5" ht="9.75">
      <c r="D574" s="29"/>
      <c r="E574" s="29"/>
    </row>
    <row r="575" spans="4:5" ht="9.75">
      <c r="D575" s="29"/>
      <c r="E575" s="29"/>
    </row>
    <row r="576" spans="4:5" ht="9.75">
      <c r="D576" s="29"/>
      <c r="E576" s="29"/>
    </row>
    <row r="577" spans="4:5" ht="9.75">
      <c r="D577" s="29"/>
      <c r="E577" s="29"/>
    </row>
    <row r="578" spans="4:5" ht="9.75">
      <c r="D578" s="29"/>
      <c r="E578" s="29"/>
    </row>
    <row r="579" spans="4:5" ht="9.75">
      <c r="D579" s="29"/>
      <c r="E579" s="29"/>
    </row>
    <row r="580" spans="4:5" ht="9.75">
      <c r="D580" s="29"/>
      <c r="E580" s="29"/>
    </row>
    <row r="581" spans="4:5" ht="9.75">
      <c r="D581" s="29"/>
      <c r="E581" s="29"/>
    </row>
    <row r="582" spans="4:5" ht="9.75">
      <c r="D582" s="29"/>
      <c r="E582" s="29"/>
    </row>
    <row r="583" spans="4:5" ht="9.75">
      <c r="D583" s="29"/>
      <c r="E583" s="29"/>
    </row>
    <row r="584" spans="4:5" ht="9.75">
      <c r="D584" s="29"/>
      <c r="E584" s="29"/>
    </row>
    <row r="585" spans="4:5" ht="9.75">
      <c r="D585" s="29"/>
      <c r="E585" s="29"/>
    </row>
    <row r="586" spans="4:5" ht="9.75">
      <c r="D586" s="29"/>
      <c r="E586" s="29"/>
    </row>
    <row r="587" spans="4:5" ht="9.75">
      <c r="D587" s="29"/>
      <c r="E587" s="29"/>
    </row>
    <row r="588" spans="4:5" ht="9.75">
      <c r="D588" s="29"/>
      <c r="E588" s="29"/>
    </row>
    <row r="589" spans="4:5" ht="9.75">
      <c r="D589" s="29"/>
      <c r="E589" s="29"/>
    </row>
    <row r="590" spans="4:5" ht="9.75">
      <c r="D590" s="29"/>
      <c r="E590" s="29"/>
    </row>
    <row r="591" spans="4:5" ht="9.75">
      <c r="D591" s="29"/>
      <c r="E591" s="29"/>
    </row>
    <row r="592" spans="4:5" ht="9.75">
      <c r="D592" s="29"/>
      <c r="E592" s="29"/>
    </row>
    <row r="593" spans="4:5" ht="9.75">
      <c r="D593" s="29"/>
      <c r="E593" s="29"/>
    </row>
    <row r="594" spans="4:5" ht="9.75">
      <c r="D594" s="29"/>
      <c r="E594" s="29"/>
    </row>
    <row r="595" spans="4:5" ht="9.75">
      <c r="D595" s="29"/>
      <c r="E595" s="29"/>
    </row>
    <row r="596" spans="4:5" ht="9.75">
      <c r="D596" s="29"/>
      <c r="E596" s="29"/>
    </row>
    <row r="597" spans="4:5" ht="9.75">
      <c r="D597" s="29"/>
      <c r="E597" s="29"/>
    </row>
    <row r="598" spans="4:5" ht="9.75">
      <c r="D598" s="29"/>
      <c r="E598" s="29"/>
    </row>
    <row r="599" spans="4:5" ht="9.75">
      <c r="D599" s="29"/>
      <c r="E599" s="29"/>
    </row>
    <row r="600" spans="4:5" ht="9.75">
      <c r="D600" s="29"/>
      <c r="E600" s="29"/>
    </row>
    <row r="601" spans="4:5" ht="9.75">
      <c r="D601" s="29"/>
      <c r="E601" s="29"/>
    </row>
    <row r="602" spans="4:5" ht="9.75">
      <c r="D602" s="29"/>
      <c r="E602" s="29"/>
    </row>
    <row r="603" spans="4:5" ht="9.75">
      <c r="D603" s="29"/>
      <c r="E603" s="29"/>
    </row>
    <row r="604" spans="4:5" ht="9.75">
      <c r="D604" s="29"/>
      <c r="E604" s="29"/>
    </row>
    <row r="605" spans="4:5" ht="9.75">
      <c r="D605" s="29"/>
      <c r="E605" s="29"/>
    </row>
    <row r="606" spans="4:5" ht="9.75">
      <c r="D606" s="29"/>
      <c r="E606" s="29"/>
    </row>
    <row r="607" spans="4:5" ht="9.75">
      <c r="D607" s="29"/>
      <c r="E607" s="29"/>
    </row>
    <row r="608" spans="4:5" ht="9.75">
      <c r="D608" s="29"/>
      <c r="E608" s="29"/>
    </row>
    <row r="609" spans="4:5" ht="9.75">
      <c r="D609" s="29"/>
      <c r="E609" s="29"/>
    </row>
    <row r="610" spans="4:5" ht="9.75">
      <c r="D610" s="29"/>
      <c r="E610" s="29"/>
    </row>
    <row r="611" spans="4:5" ht="9.75">
      <c r="D611" s="29"/>
      <c r="E611" s="29"/>
    </row>
    <row r="612" spans="4:5" ht="9.75">
      <c r="D612" s="29"/>
      <c r="E612" s="29"/>
    </row>
    <row r="613" spans="4:5" ht="9.75">
      <c r="D613" s="29"/>
      <c r="E613" s="29"/>
    </row>
    <row r="614" spans="4:5" ht="9.75">
      <c r="D614" s="29"/>
      <c r="E614" s="29"/>
    </row>
    <row r="615" spans="4:5" ht="9.75">
      <c r="D615" s="29"/>
      <c r="E615" s="29"/>
    </row>
    <row r="616" spans="4:5" ht="9.75">
      <c r="D616" s="29"/>
      <c r="E616" s="29"/>
    </row>
    <row r="617" spans="4:5" ht="9.75">
      <c r="D617" s="29"/>
      <c r="E617" s="29"/>
    </row>
    <row r="618" spans="4:5" ht="9.75">
      <c r="D618" s="29"/>
      <c r="E618" s="29"/>
    </row>
    <row r="619" spans="4:5" ht="9.75">
      <c r="D619" s="29"/>
      <c r="E619" s="29"/>
    </row>
    <row r="620" spans="4:5" ht="9.75">
      <c r="D620" s="29"/>
      <c r="E620" s="29"/>
    </row>
    <row r="621" spans="4:5" ht="9.75">
      <c r="D621" s="29"/>
      <c r="E621" s="29"/>
    </row>
    <row r="622" spans="4:5" ht="9.75">
      <c r="D622" s="29"/>
      <c r="E622" s="29"/>
    </row>
    <row r="623" spans="4:5" ht="9.75">
      <c r="D623" s="29"/>
      <c r="E623" s="29"/>
    </row>
    <row r="624" spans="4:5" ht="9.75">
      <c r="D624" s="29"/>
      <c r="E624" s="29"/>
    </row>
    <row r="625" spans="4:5" ht="9.75">
      <c r="D625" s="29"/>
      <c r="E625" s="29"/>
    </row>
    <row r="626" spans="4:5" ht="9.75">
      <c r="D626" s="29"/>
      <c r="E626" s="29"/>
    </row>
    <row r="627" spans="4:5" ht="9.75">
      <c r="D627" s="29"/>
      <c r="E627" s="29"/>
    </row>
    <row r="628" spans="4:5" ht="9.75">
      <c r="D628" s="29"/>
      <c r="E628" s="29"/>
    </row>
    <row r="629" spans="4:5" ht="9.75">
      <c r="D629" s="29"/>
      <c r="E629" s="29"/>
    </row>
    <row r="630" spans="4:5" ht="9.75">
      <c r="D630" s="29"/>
      <c r="E630" s="29"/>
    </row>
    <row r="631" spans="4:5" ht="9.75">
      <c r="D631" s="29"/>
      <c r="E631" s="29"/>
    </row>
    <row r="632" spans="4:5" ht="9.75">
      <c r="D632" s="29"/>
      <c r="E632" s="29"/>
    </row>
    <row r="633" spans="4:5" ht="9.75">
      <c r="D633" s="29"/>
      <c r="E633" s="29"/>
    </row>
    <row r="634" spans="4:5" ht="9.75">
      <c r="D634" s="29"/>
      <c r="E634" s="29"/>
    </row>
    <row r="635" spans="4:5" ht="9.75">
      <c r="D635" s="29"/>
      <c r="E635" s="29"/>
    </row>
    <row r="636" spans="4:5" ht="9.75">
      <c r="D636" s="29"/>
      <c r="E636" s="29"/>
    </row>
    <row r="637" spans="4:5" ht="9.75">
      <c r="D637" s="29"/>
      <c r="E637" s="29"/>
    </row>
    <row r="638" spans="4:5" ht="9.75">
      <c r="D638" s="29"/>
      <c r="E638" s="29"/>
    </row>
    <row r="639" spans="4:5" ht="9.75">
      <c r="D639" s="29"/>
      <c r="E639" s="29"/>
    </row>
    <row r="640" spans="4:5" ht="9.75">
      <c r="D640" s="29"/>
      <c r="E640" s="29"/>
    </row>
    <row r="641" spans="4:5" ht="9.75">
      <c r="D641" s="29"/>
      <c r="E641" s="29"/>
    </row>
    <row r="642" spans="4:5" ht="9.75">
      <c r="D642" s="29"/>
      <c r="E642" s="29"/>
    </row>
    <row r="643" spans="4:5" ht="9.75">
      <c r="D643" s="29"/>
      <c r="E643" s="29"/>
    </row>
    <row r="644" spans="4:5" ht="9.75">
      <c r="D644" s="29"/>
      <c r="E644" s="29"/>
    </row>
    <row r="645" spans="4:5" ht="9.75">
      <c r="D645" s="29"/>
      <c r="E645" s="29"/>
    </row>
    <row r="646" spans="4:5" ht="9.75">
      <c r="D646" s="29"/>
      <c r="E646" s="29"/>
    </row>
    <row r="647" spans="4:5" ht="9.75">
      <c r="D647" s="29"/>
      <c r="E647" s="29"/>
    </row>
    <row r="648" spans="4:5" ht="9.75">
      <c r="D648" s="29"/>
      <c r="E648" s="29"/>
    </row>
    <row r="649" spans="4:5" ht="9.75">
      <c r="D649" s="29"/>
      <c r="E649" s="29"/>
    </row>
    <row r="650" spans="4:5" ht="9.75">
      <c r="D650" s="29"/>
      <c r="E650" s="29"/>
    </row>
    <row r="651" spans="4:5" ht="9.75">
      <c r="D651" s="29"/>
      <c r="E651" s="29"/>
    </row>
    <row r="652" spans="4:5" ht="9.75">
      <c r="D652" s="29"/>
      <c r="E652" s="29"/>
    </row>
    <row r="653" spans="4:5" ht="9.75">
      <c r="D653" s="29"/>
      <c r="E653" s="29"/>
    </row>
    <row r="654" spans="4:5" ht="9.75">
      <c r="D654" s="29"/>
      <c r="E654" s="29"/>
    </row>
    <row r="655" spans="4:5" ht="9.75">
      <c r="D655" s="29"/>
      <c r="E655" s="29"/>
    </row>
    <row r="656" spans="4:5" ht="9.75">
      <c r="D656" s="29"/>
      <c r="E656" s="29"/>
    </row>
    <row r="657" spans="4:5" ht="9.75">
      <c r="D657" s="29"/>
      <c r="E657" s="29"/>
    </row>
    <row r="658" spans="4:5" ht="9.75">
      <c r="D658" s="29"/>
      <c r="E658" s="29"/>
    </row>
    <row r="659" spans="4:5" ht="9.75">
      <c r="D659" s="29"/>
      <c r="E659" s="29"/>
    </row>
    <row r="660" spans="4:5" ht="9.75">
      <c r="D660" s="29"/>
      <c r="E660" s="29"/>
    </row>
    <row r="661" spans="4:5" ht="9.75">
      <c r="D661" s="29"/>
      <c r="E661" s="29"/>
    </row>
    <row r="662" spans="4:5" ht="9.75">
      <c r="D662" s="29"/>
      <c r="E662" s="29"/>
    </row>
    <row r="663" spans="4:5" ht="9.75">
      <c r="D663" s="29"/>
      <c r="E663" s="29"/>
    </row>
    <row r="664" spans="4:5" ht="9.75">
      <c r="D664" s="29"/>
      <c r="E664" s="29"/>
    </row>
    <row r="665" spans="4:5" ht="9.75">
      <c r="D665" s="29"/>
      <c r="E665" s="29"/>
    </row>
    <row r="666" spans="4:5" ht="9.75">
      <c r="D666" s="29"/>
      <c r="E666" s="29"/>
    </row>
    <row r="667" spans="4:5" ht="9.75">
      <c r="D667" s="29"/>
      <c r="E667" s="29"/>
    </row>
    <row r="668" spans="4:5" ht="9.75">
      <c r="D668" s="29"/>
      <c r="E668" s="29"/>
    </row>
    <row r="669" spans="4:5" ht="9.75">
      <c r="D669" s="29"/>
      <c r="E669" s="29"/>
    </row>
    <row r="670" spans="4:5" ht="9.75">
      <c r="D670" s="29"/>
      <c r="E670" s="29"/>
    </row>
    <row r="671" spans="4:5" ht="9.75">
      <c r="D671" s="29"/>
      <c r="E671" s="29"/>
    </row>
    <row r="672" spans="4:5" ht="9.75">
      <c r="D672" s="29"/>
      <c r="E672" s="29"/>
    </row>
    <row r="673" spans="4:5" ht="9.75">
      <c r="D673" s="29"/>
      <c r="E673" s="29"/>
    </row>
    <row r="674" spans="4:5" ht="9.75">
      <c r="D674" s="29"/>
      <c r="E674" s="29"/>
    </row>
    <row r="675" spans="4:5" ht="9.75">
      <c r="D675" s="29"/>
      <c r="E675" s="29"/>
    </row>
    <row r="676" spans="4:5" ht="9.75">
      <c r="D676" s="29"/>
      <c r="E676" s="29"/>
    </row>
    <row r="677" spans="4:5" ht="9.75">
      <c r="D677" s="29"/>
      <c r="E677" s="29"/>
    </row>
    <row r="678" spans="4:5" ht="9.75">
      <c r="D678" s="29"/>
      <c r="E678" s="29"/>
    </row>
    <row r="679" spans="4:5" ht="9.75">
      <c r="D679" s="29"/>
      <c r="E679" s="29"/>
    </row>
    <row r="680" spans="4:5" ht="9.75">
      <c r="D680" s="29"/>
      <c r="E680" s="29"/>
    </row>
    <row r="681" spans="4:5" ht="9.75">
      <c r="D681" s="29"/>
      <c r="E681" s="29"/>
    </row>
    <row r="682" spans="4:5" ht="9.75">
      <c r="D682" s="29"/>
      <c r="E682" s="29"/>
    </row>
    <row r="683" spans="4:5" ht="9.75">
      <c r="D683" s="29"/>
      <c r="E683" s="29"/>
    </row>
    <row r="684" spans="4:5" ht="9.75">
      <c r="D684" s="29"/>
      <c r="E684" s="29"/>
    </row>
    <row r="685" spans="4:5" ht="9.75">
      <c r="D685" s="29"/>
      <c r="E685" s="29"/>
    </row>
    <row r="686" spans="4:5" ht="9.75">
      <c r="D686" s="29"/>
      <c r="E686" s="29"/>
    </row>
    <row r="687" spans="4:5" ht="9.75">
      <c r="D687" s="29"/>
      <c r="E687" s="29"/>
    </row>
    <row r="688" spans="4:5" ht="9.75">
      <c r="D688" s="29"/>
      <c r="E688" s="29"/>
    </row>
    <row r="689" spans="4:5" ht="9.75">
      <c r="D689" s="29"/>
      <c r="E689" s="29"/>
    </row>
    <row r="690" spans="4:5" ht="9.75">
      <c r="D690" s="29"/>
      <c r="E690" s="29"/>
    </row>
    <row r="691" spans="4:5" ht="9.75">
      <c r="D691" s="29"/>
      <c r="E691" s="29"/>
    </row>
    <row r="692" spans="4:5" ht="9.75">
      <c r="D692" s="29"/>
      <c r="E692" s="29"/>
    </row>
    <row r="693" spans="4:5" ht="9.75">
      <c r="D693" s="29"/>
      <c r="E693" s="29"/>
    </row>
    <row r="694" spans="4:5" ht="9.75">
      <c r="D694" s="29"/>
      <c r="E694" s="29"/>
    </row>
    <row r="695" spans="4:5" ht="9.75">
      <c r="D695" s="29"/>
      <c r="E695" s="29"/>
    </row>
    <row r="696" spans="4:5" ht="9.75">
      <c r="D696" s="29"/>
      <c r="E696" s="29"/>
    </row>
    <row r="697" spans="4:5" ht="9.75">
      <c r="D697" s="29"/>
      <c r="E697" s="29"/>
    </row>
    <row r="698" spans="4:5" ht="9.75">
      <c r="D698" s="29"/>
      <c r="E698" s="29"/>
    </row>
    <row r="699" spans="4:5" ht="9.75">
      <c r="D699" s="29"/>
      <c r="E699" s="29"/>
    </row>
    <row r="700" spans="4:5" ht="9.75">
      <c r="D700" s="29"/>
      <c r="E700" s="29"/>
    </row>
    <row r="701" spans="4:5" ht="9.75">
      <c r="D701" s="29"/>
      <c r="E701" s="29"/>
    </row>
    <row r="702" spans="4:5" ht="9.75">
      <c r="D702" s="29"/>
      <c r="E702" s="29"/>
    </row>
    <row r="703" spans="4:5" ht="9.75">
      <c r="D703" s="29"/>
      <c r="E703" s="29"/>
    </row>
    <row r="704" spans="4:5" ht="9.75">
      <c r="D704" s="29"/>
      <c r="E704" s="29"/>
    </row>
    <row r="705" spans="4:5" ht="9.75">
      <c r="D705" s="29"/>
      <c r="E705" s="29"/>
    </row>
    <row r="706" spans="4:5" ht="9.75">
      <c r="D706" s="29"/>
      <c r="E706" s="29"/>
    </row>
    <row r="707" spans="4:5" ht="9.75">
      <c r="D707" s="29"/>
      <c r="E707" s="29"/>
    </row>
    <row r="708" spans="4:5" ht="9.75">
      <c r="D708" s="29"/>
      <c r="E708" s="29"/>
    </row>
    <row r="709" spans="4:5" ht="9.75">
      <c r="D709" s="29"/>
      <c r="E709" s="29"/>
    </row>
    <row r="710" spans="4:5" ht="9.75">
      <c r="D710" s="29"/>
      <c r="E710" s="29"/>
    </row>
    <row r="711" spans="4:5" ht="9.75">
      <c r="D711" s="29"/>
      <c r="E711" s="29"/>
    </row>
    <row r="712" spans="4:5" ht="9.75">
      <c r="D712" s="29"/>
      <c r="E712" s="29"/>
    </row>
    <row r="713" spans="4:5" ht="9.75">
      <c r="D713" s="29"/>
      <c r="E713" s="29"/>
    </row>
    <row r="714" spans="4:5" ht="9.75">
      <c r="D714" s="29"/>
      <c r="E714" s="29"/>
    </row>
    <row r="715" spans="4:5" ht="9.75">
      <c r="D715" s="29"/>
      <c r="E715" s="29"/>
    </row>
    <row r="716" spans="4:5" ht="9.75">
      <c r="D716" s="29"/>
      <c r="E716" s="29"/>
    </row>
    <row r="717" spans="4:5" ht="9.75">
      <c r="D717" s="29"/>
      <c r="E717" s="29"/>
    </row>
    <row r="718" spans="4:5" ht="9.75">
      <c r="D718" s="29"/>
      <c r="E718" s="29"/>
    </row>
    <row r="719" spans="4:5" ht="9.75">
      <c r="D719" s="29"/>
      <c r="E719" s="29"/>
    </row>
    <row r="720" spans="4:5" ht="9.75">
      <c r="D720" s="29"/>
      <c r="E720" s="29"/>
    </row>
    <row r="721" spans="4:5" ht="9.75">
      <c r="D721" s="29"/>
      <c r="E721" s="29"/>
    </row>
    <row r="722" spans="4:5" ht="9.75">
      <c r="D722" s="29"/>
      <c r="E722" s="29"/>
    </row>
    <row r="723" spans="4:5" ht="9.75">
      <c r="D723" s="29"/>
      <c r="E723" s="29"/>
    </row>
    <row r="724" spans="4:5" ht="9.75">
      <c r="D724" s="29"/>
      <c r="E724" s="29"/>
    </row>
    <row r="725" spans="4:5" ht="9.75">
      <c r="D725" s="29"/>
      <c r="E725" s="29"/>
    </row>
    <row r="726" spans="4:5" ht="9.75">
      <c r="D726" s="29"/>
      <c r="E726" s="29"/>
    </row>
    <row r="727" spans="4:5" ht="9.75">
      <c r="D727" s="29"/>
      <c r="E727" s="29"/>
    </row>
    <row r="728" spans="4:5" ht="9.75">
      <c r="D728" s="29"/>
      <c r="E728" s="29"/>
    </row>
    <row r="729" spans="4:5" ht="9.75">
      <c r="D729" s="29"/>
      <c r="E729" s="29"/>
    </row>
    <row r="730" spans="4:5" ht="9.75">
      <c r="D730" s="29"/>
      <c r="E730" s="29"/>
    </row>
    <row r="731" spans="4:5" ht="9.75">
      <c r="D731" s="29"/>
      <c r="E731" s="29"/>
    </row>
    <row r="732" spans="4:5" ht="9.75">
      <c r="D732" s="29"/>
      <c r="E732" s="29"/>
    </row>
    <row r="733" spans="4:5" ht="9.75">
      <c r="D733" s="29"/>
      <c r="E733" s="29"/>
    </row>
    <row r="734" spans="4:5" ht="9.75">
      <c r="D734" s="29"/>
      <c r="E734" s="29"/>
    </row>
    <row r="735" spans="4:5" ht="9.75">
      <c r="D735" s="29"/>
      <c r="E735" s="29"/>
    </row>
    <row r="736" spans="4:5" ht="9.75">
      <c r="D736" s="29"/>
      <c r="E736" s="29"/>
    </row>
    <row r="737" spans="4:5" ht="9.75">
      <c r="D737" s="29"/>
      <c r="E737" s="29"/>
    </row>
  </sheetData>
  <sheetProtection password="A642" sheet="1" objects="1" scenarios="1" formatCells="0" formatColumns="0" formatRows="0"/>
  <mergeCells count="333">
    <mergeCell ref="A1:E1"/>
    <mergeCell ref="A4:B4"/>
    <mergeCell ref="C10:C11"/>
    <mergeCell ref="D7:E7"/>
    <mergeCell ref="A5:B5"/>
    <mergeCell ref="A3:B3"/>
    <mergeCell ref="A7:A8"/>
    <mergeCell ref="B7:B8"/>
    <mergeCell ref="C7:C8"/>
    <mergeCell ref="A2:B2"/>
    <mergeCell ref="C12:C13"/>
    <mergeCell ref="C14:C15"/>
    <mergeCell ref="E10:E11"/>
    <mergeCell ref="E14:E15"/>
    <mergeCell ref="C2:F2"/>
    <mergeCell ref="C16:C17"/>
    <mergeCell ref="C18:C19"/>
    <mergeCell ref="C20:C21"/>
    <mergeCell ref="F10:F11"/>
    <mergeCell ref="F12:F13"/>
    <mergeCell ref="F14:F15"/>
    <mergeCell ref="F16:F17"/>
    <mergeCell ref="F18:F19"/>
    <mergeCell ref="F20:F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E16:E17"/>
    <mergeCell ref="E12:E13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6:E127"/>
    <mergeCell ref="E128:E129"/>
    <mergeCell ref="E122:E123"/>
    <mergeCell ref="E124:E125"/>
    <mergeCell ref="E130:E131"/>
    <mergeCell ref="E134:E135"/>
    <mergeCell ref="E132:E133"/>
    <mergeCell ref="E136:E137"/>
    <mergeCell ref="C136:C137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B128:B129"/>
    <mergeCell ref="A130:A131"/>
    <mergeCell ref="B130:B131"/>
    <mergeCell ref="A124:A125"/>
    <mergeCell ref="B124:B125"/>
    <mergeCell ref="A126:A127"/>
    <mergeCell ref="B126:B127"/>
    <mergeCell ref="A128:A129"/>
    <mergeCell ref="A136:A137"/>
    <mergeCell ref="B136:B137"/>
    <mergeCell ref="A132:A133"/>
    <mergeCell ref="B132:B133"/>
    <mergeCell ref="A134:A135"/>
    <mergeCell ref="B134:B135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24:F125"/>
    <mergeCell ref="F126:F127"/>
    <mergeCell ref="F112:F113"/>
    <mergeCell ref="F114:F115"/>
    <mergeCell ref="F116:F117"/>
    <mergeCell ref="F118:F119"/>
    <mergeCell ref="F136:F137"/>
    <mergeCell ref="C3:F3"/>
    <mergeCell ref="C4:F4"/>
    <mergeCell ref="C5:F5"/>
    <mergeCell ref="F128:F129"/>
    <mergeCell ref="F130:F131"/>
    <mergeCell ref="F132:F133"/>
    <mergeCell ref="F134:F135"/>
    <mergeCell ref="F120:F121"/>
    <mergeCell ref="F122:F123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2"/>
  <sheetViews>
    <sheetView showGridLines="0" zoomScale="115" zoomScaleNormal="115" workbookViewId="0" topLeftCell="A1">
      <pane ySplit="7" topLeftCell="BM53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6.00390625" style="19" customWidth="1"/>
    <col min="2" max="2" width="41.421875" style="30" customWidth="1"/>
    <col min="3" max="3" width="5.140625" style="28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42" t="s">
        <v>493</v>
      </c>
      <c r="B1" s="342"/>
      <c r="C1" s="342"/>
      <c r="D1" s="342"/>
      <c r="E1" s="360"/>
    </row>
    <row r="2" spans="1:5" s="18" customFormat="1" ht="12.75">
      <c r="A2" s="352" t="s">
        <v>492</v>
      </c>
      <c r="B2" s="352"/>
      <c r="C2" s="354" t="s">
        <v>515</v>
      </c>
      <c r="D2" s="355"/>
      <c r="E2" s="356"/>
    </row>
    <row r="3" spans="1:6" ht="12.75">
      <c r="A3" s="352" t="s">
        <v>491</v>
      </c>
      <c r="B3" s="352"/>
      <c r="C3" s="354" t="s">
        <v>514</v>
      </c>
      <c r="D3" s="355"/>
      <c r="E3" s="356"/>
      <c r="F3" s="55"/>
    </row>
    <row r="4" spans="1:5" ht="12.75">
      <c r="A4" s="352" t="s">
        <v>430</v>
      </c>
      <c r="B4" s="352"/>
      <c r="C4" s="357" t="str">
        <f>IF(ISBLANK('Predbežné vyhlásenie'!B15),"  ",'Predbežné vyhlásenie'!B15)</f>
        <v>STP akciová spoločnosť Michalovce</v>
      </c>
      <c r="D4" s="358"/>
      <c r="E4" s="359"/>
    </row>
    <row r="5" spans="1:5" ht="12.75">
      <c r="A5" s="352" t="s">
        <v>200</v>
      </c>
      <c r="B5" s="353"/>
      <c r="C5" s="357" t="str">
        <f>IF(ISBLANK('Predbežné vyhlásenie'!E6),"  ",'Predbežné vyhlásenie'!E6)</f>
        <v>31650058</v>
      </c>
      <c r="D5" s="358"/>
      <c r="E5" s="359"/>
    </row>
    <row r="7" spans="1:5" ht="18">
      <c r="A7" s="31" t="s">
        <v>43</v>
      </c>
      <c r="B7" s="31" t="s">
        <v>124</v>
      </c>
      <c r="C7" s="32" t="s">
        <v>57</v>
      </c>
      <c r="D7" s="31" t="s">
        <v>398</v>
      </c>
      <c r="E7" s="31" t="s">
        <v>486</v>
      </c>
    </row>
    <row r="8" spans="1:5" ht="9.75">
      <c r="A8" s="33"/>
      <c r="B8" s="117" t="s">
        <v>116</v>
      </c>
      <c r="C8" s="111" t="s">
        <v>298</v>
      </c>
      <c r="D8" s="139">
        <v>8122</v>
      </c>
      <c r="E8" s="139">
        <v>8538</v>
      </c>
    </row>
    <row r="9" spans="1:5" ht="9.75">
      <c r="A9" s="33" t="s">
        <v>211</v>
      </c>
      <c r="B9" s="34" t="s">
        <v>117</v>
      </c>
      <c r="C9" s="35" t="s">
        <v>299</v>
      </c>
      <c r="D9" s="139">
        <v>6953</v>
      </c>
      <c r="E9" s="139">
        <v>6734</v>
      </c>
    </row>
    <row r="10" spans="1:5" ht="9.75">
      <c r="A10" s="33" t="s">
        <v>300</v>
      </c>
      <c r="B10" s="34" t="s">
        <v>71</v>
      </c>
      <c r="C10" s="35" t="s">
        <v>301</v>
      </c>
      <c r="D10" s="139">
        <v>4785</v>
      </c>
      <c r="E10" s="139">
        <v>4785</v>
      </c>
    </row>
    <row r="11" spans="1:5" ht="9.75">
      <c r="A11" s="118" t="s">
        <v>126</v>
      </c>
      <c r="B11" s="36" t="s">
        <v>71</v>
      </c>
      <c r="C11" s="24" t="s">
        <v>302</v>
      </c>
      <c r="D11" s="1">
        <v>4785</v>
      </c>
      <c r="E11" s="1">
        <v>4785</v>
      </c>
    </row>
    <row r="12" spans="1:5" ht="9.75">
      <c r="A12" s="119" t="s">
        <v>60</v>
      </c>
      <c r="B12" s="36" t="s">
        <v>72</v>
      </c>
      <c r="C12" s="24" t="s">
        <v>303</v>
      </c>
      <c r="D12" s="1"/>
      <c r="E12" s="1"/>
    </row>
    <row r="13" spans="1:5" ht="9.75">
      <c r="A13" s="119" t="s">
        <v>260</v>
      </c>
      <c r="B13" s="36" t="s">
        <v>73</v>
      </c>
      <c r="C13" s="24" t="s">
        <v>304</v>
      </c>
      <c r="D13" s="1"/>
      <c r="E13" s="1"/>
    </row>
    <row r="14" spans="1:5" ht="9.75">
      <c r="A14" s="33" t="s">
        <v>305</v>
      </c>
      <c r="B14" s="34" t="s">
        <v>118</v>
      </c>
      <c r="C14" s="35" t="s">
        <v>306</v>
      </c>
      <c r="D14" s="139"/>
      <c r="E14" s="139"/>
    </row>
    <row r="15" spans="1:5" ht="9.75">
      <c r="A15" s="118" t="s">
        <v>127</v>
      </c>
      <c r="B15" s="36" t="s">
        <v>74</v>
      </c>
      <c r="C15" s="24" t="s">
        <v>307</v>
      </c>
      <c r="D15" s="1"/>
      <c r="E15" s="144"/>
    </row>
    <row r="16" spans="1:5" ht="9.75">
      <c r="A16" s="119" t="s">
        <v>60</v>
      </c>
      <c r="B16" s="36" t="s">
        <v>370</v>
      </c>
      <c r="C16" s="24" t="s">
        <v>308</v>
      </c>
      <c r="D16" s="1"/>
      <c r="E16" s="1"/>
    </row>
    <row r="17" spans="1:5" ht="9.75" customHeight="1">
      <c r="A17" s="119" t="s">
        <v>260</v>
      </c>
      <c r="B17" s="36" t="s">
        <v>371</v>
      </c>
      <c r="C17" s="24" t="s">
        <v>309</v>
      </c>
      <c r="D17" s="1"/>
      <c r="E17" s="1"/>
    </row>
    <row r="18" spans="1:5" ht="9.75">
      <c r="A18" s="119" t="s">
        <v>262</v>
      </c>
      <c r="B18" s="36" t="s">
        <v>75</v>
      </c>
      <c r="C18" s="24" t="s">
        <v>310</v>
      </c>
      <c r="D18" s="1"/>
      <c r="E18" s="1"/>
    </row>
    <row r="19" spans="1:5" ht="9.75">
      <c r="A19" s="119" t="s">
        <v>264</v>
      </c>
      <c r="B19" s="36" t="s">
        <v>95</v>
      </c>
      <c r="C19" s="24" t="s">
        <v>311</v>
      </c>
      <c r="D19" s="1"/>
      <c r="E19" s="1"/>
    </row>
    <row r="20" spans="1:5" ht="9.75">
      <c r="A20" s="119" t="s">
        <v>249</v>
      </c>
      <c r="B20" s="36" t="s">
        <v>434</v>
      </c>
      <c r="C20" s="24" t="s">
        <v>312</v>
      </c>
      <c r="D20" s="1"/>
      <c r="E20" s="1"/>
    </row>
    <row r="21" spans="1:5" ht="9.75">
      <c r="A21" s="33" t="s">
        <v>313</v>
      </c>
      <c r="B21" s="34" t="s">
        <v>372</v>
      </c>
      <c r="C21" s="35" t="s">
        <v>314</v>
      </c>
      <c r="D21" s="139">
        <v>1425</v>
      </c>
      <c r="E21" s="139">
        <v>1425</v>
      </c>
    </row>
    <row r="22" spans="1:5" ht="9.75">
      <c r="A22" s="118" t="s">
        <v>128</v>
      </c>
      <c r="B22" s="36" t="s">
        <v>96</v>
      </c>
      <c r="C22" s="24" t="s">
        <v>315</v>
      </c>
      <c r="D22" s="1">
        <v>746</v>
      </c>
      <c r="E22" s="1">
        <v>746</v>
      </c>
    </row>
    <row r="23" spans="1:5" ht="9.75">
      <c r="A23" s="119" t="s">
        <v>60</v>
      </c>
      <c r="B23" s="36" t="s">
        <v>97</v>
      </c>
      <c r="C23" s="24" t="s">
        <v>316</v>
      </c>
      <c r="D23" s="1"/>
      <c r="E23" s="1"/>
    </row>
    <row r="24" spans="1:5" ht="9.75">
      <c r="A24" s="119" t="s">
        <v>260</v>
      </c>
      <c r="B24" s="36" t="s">
        <v>98</v>
      </c>
      <c r="C24" s="24" t="s">
        <v>317</v>
      </c>
      <c r="D24" s="1">
        <v>679</v>
      </c>
      <c r="E24" s="144">
        <v>679</v>
      </c>
    </row>
    <row r="25" spans="1:5" ht="9.75">
      <c r="A25" s="33" t="s">
        <v>318</v>
      </c>
      <c r="B25" s="34" t="s">
        <v>373</v>
      </c>
      <c r="C25" s="35" t="s">
        <v>319</v>
      </c>
      <c r="D25" s="139">
        <v>524</v>
      </c>
      <c r="E25" s="139">
        <v>661</v>
      </c>
    </row>
    <row r="26" spans="1:5" ht="9.75">
      <c r="A26" s="118" t="s">
        <v>129</v>
      </c>
      <c r="B26" s="36" t="s">
        <v>99</v>
      </c>
      <c r="C26" s="24" t="s">
        <v>320</v>
      </c>
      <c r="D26" s="1">
        <v>524</v>
      </c>
      <c r="E26" s="1">
        <v>661</v>
      </c>
    </row>
    <row r="27" spans="1:5" ht="9.75">
      <c r="A27" s="119" t="s">
        <v>60</v>
      </c>
      <c r="B27" s="36" t="s">
        <v>100</v>
      </c>
      <c r="C27" s="24" t="s">
        <v>321</v>
      </c>
      <c r="D27" s="1"/>
      <c r="E27" s="1"/>
    </row>
    <row r="28" spans="1:5" ht="9.75">
      <c r="A28" s="33" t="s">
        <v>322</v>
      </c>
      <c r="B28" s="34" t="s">
        <v>119</v>
      </c>
      <c r="C28" s="35" t="s">
        <v>323</v>
      </c>
      <c r="D28" s="139">
        <v>219</v>
      </c>
      <c r="E28" s="139">
        <v>-137</v>
      </c>
    </row>
    <row r="29" spans="1:5" ht="9.75">
      <c r="A29" s="33" t="s">
        <v>213</v>
      </c>
      <c r="B29" s="34" t="s">
        <v>120</v>
      </c>
      <c r="C29" s="35" t="s">
        <v>324</v>
      </c>
      <c r="D29" s="139">
        <v>1169</v>
      </c>
      <c r="E29" s="139">
        <v>1804</v>
      </c>
    </row>
    <row r="30" spans="1:6" ht="9.75">
      <c r="A30" s="33" t="s">
        <v>215</v>
      </c>
      <c r="B30" s="34" t="s">
        <v>121</v>
      </c>
      <c r="C30" s="35" t="s">
        <v>325</v>
      </c>
      <c r="D30" s="139">
        <v>357</v>
      </c>
      <c r="E30" s="139">
        <v>643</v>
      </c>
      <c r="F30" s="112"/>
    </row>
    <row r="31" spans="1:5" ht="9.75">
      <c r="A31" s="118" t="s">
        <v>59</v>
      </c>
      <c r="B31" s="36" t="s">
        <v>101</v>
      </c>
      <c r="C31" s="24" t="s">
        <v>326</v>
      </c>
      <c r="D31" s="1"/>
      <c r="E31" s="1"/>
    </row>
    <row r="32" spans="1:6" ht="9.75">
      <c r="A32" s="119" t="s">
        <v>60</v>
      </c>
      <c r="B32" s="36" t="s">
        <v>102</v>
      </c>
      <c r="C32" s="24" t="s">
        <v>327</v>
      </c>
      <c r="D32" s="1"/>
      <c r="E32" s="1"/>
      <c r="F32" s="112"/>
    </row>
    <row r="33" spans="1:5" ht="9.75">
      <c r="A33" s="119" t="s">
        <v>260</v>
      </c>
      <c r="B33" s="36" t="s">
        <v>374</v>
      </c>
      <c r="C33" s="24" t="s">
        <v>328</v>
      </c>
      <c r="D33" s="1">
        <v>357</v>
      </c>
      <c r="E33" s="144">
        <v>643</v>
      </c>
    </row>
    <row r="34" spans="1:5" ht="9.75">
      <c r="A34" s="33" t="s">
        <v>329</v>
      </c>
      <c r="B34" s="34" t="s">
        <v>122</v>
      </c>
      <c r="C34" s="35" t="s">
        <v>330</v>
      </c>
      <c r="D34" s="139">
        <v>197</v>
      </c>
      <c r="E34" s="139">
        <v>203</v>
      </c>
    </row>
    <row r="35" spans="1:5" ht="9.75">
      <c r="A35" s="118" t="s">
        <v>63</v>
      </c>
      <c r="B35" s="36" t="s">
        <v>103</v>
      </c>
      <c r="C35" s="24" t="s">
        <v>331</v>
      </c>
      <c r="D35" s="1"/>
      <c r="E35" s="1"/>
    </row>
    <row r="36" spans="1:5" ht="9.75">
      <c r="A36" s="119" t="s">
        <v>60</v>
      </c>
      <c r="B36" s="36" t="s">
        <v>104</v>
      </c>
      <c r="C36" s="24" t="s">
        <v>332</v>
      </c>
      <c r="D36" s="1"/>
      <c r="E36" s="1"/>
    </row>
    <row r="37" spans="1:5" ht="19.5">
      <c r="A37" s="119" t="s">
        <v>260</v>
      </c>
      <c r="B37" s="36" t="s">
        <v>435</v>
      </c>
      <c r="C37" s="24" t="s">
        <v>333</v>
      </c>
      <c r="D37" s="1"/>
      <c r="E37" s="1"/>
    </row>
    <row r="38" spans="1:5" ht="9.75">
      <c r="A38" s="119" t="s">
        <v>262</v>
      </c>
      <c r="B38" s="36" t="s">
        <v>375</v>
      </c>
      <c r="C38" s="24" t="s">
        <v>334</v>
      </c>
      <c r="D38" s="1"/>
      <c r="E38" s="1"/>
    </row>
    <row r="39" spans="1:5" ht="9.75">
      <c r="A39" s="119" t="s">
        <v>264</v>
      </c>
      <c r="B39" s="36" t="s">
        <v>105</v>
      </c>
      <c r="C39" s="24" t="s">
        <v>335</v>
      </c>
      <c r="D39" s="1"/>
      <c r="E39" s="1"/>
    </row>
    <row r="40" spans="1:5" ht="9.75">
      <c r="A40" s="119" t="s">
        <v>249</v>
      </c>
      <c r="B40" s="36" t="s">
        <v>376</v>
      </c>
      <c r="C40" s="24" t="s">
        <v>336</v>
      </c>
      <c r="D40" s="1"/>
      <c r="E40" s="1"/>
    </row>
    <row r="41" spans="1:5" ht="9.75">
      <c r="A41" s="119" t="s">
        <v>251</v>
      </c>
      <c r="B41" s="36" t="s">
        <v>377</v>
      </c>
      <c r="C41" s="24" t="s">
        <v>337</v>
      </c>
      <c r="D41" s="1"/>
      <c r="E41" s="1"/>
    </row>
    <row r="42" spans="1:5" ht="9.75">
      <c r="A42" s="119" t="s">
        <v>61</v>
      </c>
      <c r="B42" s="36" t="s">
        <v>106</v>
      </c>
      <c r="C42" s="24" t="s">
        <v>338</v>
      </c>
      <c r="D42" s="1">
        <v>197</v>
      </c>
      <c r="E42" s="1">
        <v>203</v>
      </c>
    </row>
    <row r="43" spans="1:5" ht="9.75">
      <c r="A43" s="119" t="s">
        <v>62</v>
      </c>
      <c r="B43" s="36" t="s">
        <v>378</v>
      </c>
      <c r="C43" s="24" t="s">
        <v>339</v>
      </c>
      <c r="D43" s="1"/>
      <c r="E43" s="1"/>
    </row>
    <row r="44" spans="1:5" ht="9.75">
      <c r="A44" s="119" t="s">
        <v>125</v>
      </c>
      <c r="B44" s="36" t="s">
        <v>107</v>
      </c>
      <c r="C44" s="24" t="s">
        <v>340</v>
      </c>
      <c r="D44" s="1"/>
      <c r="E44" s="1"/>
    </row>
    <row r="45" spans="1:5" ht="9.75">
      <c r="A45" s="33" t="s">
        <v>242</v>
      </c>
      <c r="B45" s="34" t="s">
        <v>379</v>
      </c>
      <c r="C45" s="35" t="s">
        <v>341</v>
      </c>
      <c r="D45" s="139">
        <v>615</v>
      </c>
      <c r="E45" s="139">
        <v>958</v>
      </c>
    </row>
    <row r="46" spans="1:5" ht="9.75">
      <c r="A46" s="118" t="s">
        <v>130</v>
      </c>
      <c r="B46" s="36" t="s">
        <v>380</v>
      </c>
      <c r="C46" s="24" t="s">
        <v>343</v>
      </c>
      <c r="D46" s="1">
        <v>140</v>
      </c>
      <c r="E46" s="1">
        <v>234</v>
      </c>
    </row>
    <row r="47" spans="1:5" ht="9.75">
      <c r="A47" s="119" t="s">
        <v>60</v>
      </c>
      <c r="B47" s="36" t="s">
        <v>108</v>
      </c>
      <c r="C47" s="24" t="s">
        <v>344</v>
      </c>
      <c r="D47" s="1"/>
      <c r="E47" s="1">
        <v>14</v>
      </c>
    </row>
    <row r="48" spans="1:5" ht="19.5">
      <c r="A48" s="119" t="s">
        <v>260</v>
      </c>
      <c r="B48" s="36" t="s">
        <v>436</v>
      </c>
      <c r="C48" s="24" t="s">
        <v>345</v>
      </c>
      <c r="D48" s="1"/>
      <c r="E48" s="1"/>
    </row>
    <row r="49" spans="1:5" ht="9.75">
      <c r="A49" s="119" t="s">
        <v>262</v>
      </c>
      <c r="B49" s="36" t="s">
        <v>109</v>
      </c>
      <c r="C49" s="24" t="s">
        <v>346</v>
      </c>
      <c r="D49" s="1"/>
      <c r="E49" s="1"/>
    </row>
    <row r="50" spans="1:5" ht="9.75">
      <c r="A50" s="119" t="s">
        <v>264</v>
      </c>
      <c r="B50" s="36" t="s">
        <v>110</v>
      </c>
      <c r="C50" s="24" t="s">
        <v>347</v>
      </c>
      <c r="D50" s="1">
        <v>18</v>
      </c>
      <c r="E50" s="1">
        <v>18</v>
      </c>
    </row>
    <row r="51" spans="1:5" ht="9.75">
      <c r="A51" s="119" t="s">
        <v>249</v>
      </c>
      <c r="B51" s="36" t="s">
        <v>111</v>
      </c>
      <c r="C51" s="24" t="s">
        <v>348</v>
      </c>
      <c r="D51" s="1">
        <v>178</v>
      </c>
      <c r="E51" s="1">
        <v>166</v>
      </c>
    </row>
    <row r="52" spans="1:5" ht="9.75">
      <c r="A52" s="119" t="s">
        <v>251</v>
      </c>
      <c r="B52" s="36" t="s">
        <v>439</v>
      </c>
      <c r="C52" s="24" t="s">
        <v>349</v>
      </c>
      <c r="D52" s="1">
        <v>111</v>
      </c>
      <c r="E52" s="1">
        <v>115</v>
      </c>
    </row>
    <row r="53" spans="1:5" ht="9.75">
      <c r="A53" s="119" t="s">
        <v>61</v>
      </c>
      <c r="B53" s="36" t="s">
        <v>112</v>
      </c>
      <c r="C53" s="24" t="s">
        <v>350</v>
      </c>
      <c r="D53" s="1">
        <v>168</v>
      </c>
      <c r="E53" s="1">
        <v>411</v>
      </c>
    </row>
    <row r="54" spans="1:5" ht="9.75">
      <c r="A54" s="119" t="s">
        <v>62</v>
      </c>
      <c r="B54" s="36" t="s">
        <v>381</v>
      </c>
      <c r="C54" s="24" t="s">
        <v>351</v>
      </c>
      <c r="D54" s="1"/>
      <c r="E54" s="1"/>
    </row>
    <row r="55" spans="1:5" ht="9.75">
      <c r="A55" s="33" t="s">
        <v>352</v>
      </c>
      <c r="B55" s="34" t="s">
        <v>123</v>
      </c>
      <c r="C55" s="35" t="s">
        <v>353</v>
      </c>
      <c r="D55" s="139"/>
      <c r="E55" s="139"/>
    </row>
    <row r="56" spans="1:5" ht="9.75">
      <c r="A56" s="118" t="s">
        <v>131</v>
      </c>
      <c r="B56" s="36" t="s">
        <v>382</v>
      </c>
      <c r="C56" s="24" t="s">
        <v>354</v>
      </c>
      <c r="D56" s="1"/>
      <c r="E56" s="1"/>
    </row>
    <row r="57" spans="1:5" ht="9.75">
      <c r="A57" s="119" t="s">
        <v>60</v>
      </c>
      <c r="B57" s="36" t="s">
        <v>113</v>
      </c>
      <c r="C57" s="24" t="s">
        <v>355</v>
      </c>
      <c r="D57" s="1"/>
      <c r="E57" s="1"/>
    </row>
    <row r="58" spans="1:5" ht="9.75">
      <c r="A58" s="119" t="s">
        <v>260</v>
      </c>
      <c r="B58" s="36" t="s">
        <v>383</v>
      </c>
      <c r="C58" s="24" t="s">
        <v>356</v>
      </c>
      <c r="D58" s="1"/>
      <c r="E58" s="1"/>
    </row>
    <row r="59" spans="1:5" ht="9.75">
      <c r="A59" s="33" t="s">
        <v>254</v>
      </c>
      <c r="B59" s="34" t="s">
        <v>42</v>
      </c>
      <c r="C59" s="37">
        <v>116</v>
      </c>
      <c r="D59" s="139"/>
      <c r="E59" s="139"/>
    </row>
    <row r="60" spans="1:5" ht="9.75">
      <c r="A60" s="118" t="s">
        <v>132</v>
      </c>
      <c r="B60" s="36" t="s">
        <v>114</v>
      </c>
      <c r="C60" s="24" t="s">
        <v>357</v>
      </c>
      <c r="D60" s="1"/>
      <c r="E60" s="1"/>
    </row>
    <row r="61" spans="1:5" ht="9.75">
      <c r="A61" s="119" t="s">
        <v>60</v>
      </c>
      <c r="B61" s="36" t="s">
        <v>115</v>
      </c>
      <c r="C61" s="24" t="s">
        <v>358</v>
      </c>
      <c r="D61" s="1"/>
      <c r="E61" s="1"/>
    </row>
    <row r="62" ht="9.75">
      <c r="B62" s="38"/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66"/>
  <sheetViews>
    <sheetView showGridLines="0" zoomScale="115" zoomScaleNormal="115" workbookViewId="0" topLeftCell="A1">
      <pane ySplit="8" topLeftCell="BM45" activePane="bottomLeft" state="frozen"/>
      <selection pane="topLeft" activeCell="A1" sqref="A1"/>
      <selection pane="bottomLeft" activeCell="D67" sqref="D67"/>
    </sheetView>
  </sheetViews>
  <sheetFormatPr defaultColWidth="9.140625" defaultRowHeight="12.75"/>
  <cols>
    <col min="1" max="1" width="5.00390625" style="39" customWidth="1"/>
    <col min="2" max="2" width="47.57421875" style="40" customWidth="1"/>
    <col min="3" max="3" width="5.140625" style="39" bestFit="1" customWidth="1"/>
    <col min="4" max="4" width="21.28125" style="39" customWidth="1"/>
    <col min="5" max="5" width="21.140625" style="39" customWidth="1"/>
    <col min="6" max="16384" width="9.140625" style="39" customWidth="1"/>
  </cols>
  <sheetData>
    <row r="1" spans="1:5" s="18" customFormat="1" ht="12" thickBot="1">
      <c r="A1" s="342" t="s">
        <v>463</v>
      </c>
      <c r="B1" s="342"/>
      <c r="C1" s="342"/>
      <c r="D1" s="342"/>
      <c r="E1" s="145"/>
    </row>
    <row r="2" spans="1:5" s="18" customFormat="1" ht="15.75">
      <c r="A2" s="343" t="s">
        <v>492</v>
      </c>
      <c r="B2" s="344"/>
      <c r="C2" s="363" t="s">
        <v>516</v>
      </c>
      <c r="D2" s="364"/>
      <c r="E2" s="365"/>
    </row>
    <row r="3" spans="1:5" s="19" customFormat="1" ht="16.5" customHeight="1">
      <c r="A3" s="343" t="s">
        <v>491</v>
      </c>
      <c r="B3" s="344"/>
      <c r="C3" s="363" t="s">
        <v>517</v>
      </c>
      <c r="D3" s="364"/>
      <c r="E3" s="365"/>
    </row>
    <row r="4" spans="1:5" s="19" customFormat="1" ht="16.5" customHeight="1">
      <c r="A4" s="352" t="s">
        <v>430</v>
      </c>
      <c r="B4" s="352"/>
      <c r="C4" s="366" t="str">
        <f>IF(ISBLANK('Predbežné vyhlásenie'!B15),"  ",'Predbežné vyhlásenie'!B15)</f>
        <v>STP akciová spoločnosť Michalovce</v>
      </c>
      <c r="D4" s="367"/>
      <c r="E4" s="368"/>
    </row>
    <row r="5" spans="1:5" s="19" customFormat="1" ht="15.75">
      <c r="A5" s="352" t="s">
        <v>200</v>
      </c>
      <c r="B5" s="353"/>
      <c r="C5" s="366" t="str">
        <f>IF(ISBLANK('Predbežné vyhlásenie'!E6),"  ",'Predbežné vyhlásenie'!E6)</f>
        <v>31650058</v>
      </c>
      <c r="D5" s="367"/>
      <c r="E5" s="368"/>
    </row>
    <row r="7" spans="1:5" ht="15.75" customHeight="1">
      <c r="A7" s="348" t="s">
        <v>43</v>
      </c>
      <c r="B7" s="349" t="s">
        <v>191</v>
      </c>
      <c r="C7" s="349" t="s">
        <v>57</v>
      </c>
      <c r="D7" s="361" t="s">
        <v>398</v>
      </c>
      <c r="E7" s="361" t="s">
        <v>487</v>
      </c>
    </row>
    <row r="8" spans="1:5" ht="15" customHeight="1">
      <c r="A8" s="369"/>
      <c r="B8" s="370"/>
      <c r="C8" s="370"/>
      <c r="D8" s="371"/>
      <c r="E8" s="362"/>
    </row>
    <row r="9" spans="1:5" ht="9.75">
      <c r="A9" s="41" t="s">
        <v>404</v>
      </c>
      <c r="B9" s="42" t="s">
        <v>133</v>
      </c>
      <c r="C9" s="24" t="s">
        <v>359</v>
      </c>
      <c r="D9" s="1"/>
      <c r="E9" s="1"/>
    </row>
    <row r="10" spans="1:5" ht="9.75">
      <c r="A10" s="41" t="s">
        <v>211</v>
      </c>
      <c r="B10" s="42" t="s">
        <v>134</v>
      </c>
      <c r="C10" s="24" t="s">
        <v>360</v>
      </c>
      <c r="D10" s="1"/>
      <c r="E10" s="1"/>
    </row>
    <row r="11" spans="1:5" s="113" customFormat="1" ht="9">
      <c r="A11" s="109" t="s">
        <v>361</v>
      </c>
      <c r="B11" s="110" t="s">
        <v>167</v>
      </c>
      <c r="C11" s="111" t="s">
        <v>362</v>
      </c>
      <c r="D11" s="139"/>
      <c r="E11" s="139"/>
    </row>
    <row r="12" spans="1:5" ht="9.75">
      <c r="A12" s="111" t="s">
        <v>178</v>
      </c>
      <c r="B12" s="110" t="s">
        <v>168</v>
      </c>
      <c r="C12" s="111" t="s">
        <v>363</v>
      </c>
      <c r="D12" s="139">
        <v>1577</v>
      </c>
      <c r="E12" s="139">
        <v>1061</v>
      </c>
    </row>
    <row r="13" spans="1:5" ht="9.75">
      <c r="A13" s="43" t="s">
        <v>188</v>
      </c>
      <c r="B13" s="44" t="s">
        <v>135</v>
      </c>
      <c r="C13" s="24" t="s">
        <v>390</v>
      </c>
      <c r="D13" s="1">
        <v>1257</v>
      </c>
      <c r="E13" s="1">
        <v>414</v>
      </c>
    </row>
    <row r="14" spans="1:5" ht="9.75">
      <c r="A14" s="25" t="s">
        <v>60</v>
      </c>
      <c r="B14" s="44" t="s">
        <v>136</v>
      </c>
      <c r="C14" s="24" t="s">
        <v>391</v>
      </c>
      <c r="D14" s="1">
        <v>320</v>
      </c>
      <c r="E14" s="1">
        <v>647</v>
      </c>
    </row>
    <row r="15" spans="1:5" ht="9.75">
      <c r="A15" s="26" t="s">
        <v>260</v>
      </c>
      <c r="B15" s="44" t="s">
        <v>137</v>
      </c>
      <c r="C15" s="24" t="s">
        <v>392</v>
      </c>
      <c r="D15" s="1"/>
      <c r="E15" s="1"/>
    </row>
    <row r="16" spans="1:5" ht="9.75">
      <c r="A16" s="109" t="s">
        <v>213</v>
      </c>
      <c r="B16" s="114" t="s">
        <v>169</v>
      </c>
      <c r="C16" s="111" t="s">
        <v>393</v>
      </c>
      <c r="D16" s="139">
        <v>356</v>
      </c>
      <c r="E16" s="139">
        <v>451</v>
      </c>
    </row>
    <row r="17" spans="1:5" ht="9.75" customHeight="1">
      <c r="A17" s="43" t="s">
        <v>189</v>
      </c>
      <c r="B17" s="44" t="s">
        <v>138</v>
      </c>
      <c r="C17" s="24" t="s">
        <v>394</v>
      </c>
      <c r="D17" s="1">
        <v>103</v>
      </c>
      <c r="E17" s="1">
        <v>106</v>
      </c>
    </row>
    <row r="18" spans="1:5" ht="9.75">
      <c r="A18" s="26" t="s">
        <v>60</v>
      </c>
      <c r="B18" s="44" t="s">
        <v>139</v>
      </c>
      <c r="C18" s="24">
        <v>10</v>
      </c>
      <c r="D18" s="1">
        <v>253</v>
      </c>
      <c r="E18" s="1">
        <v>345</v>
      </c>
    </row>
    <row r="19" spans="1:5" ht="9.75">
      <c r="A19" s="109" t="s">
        <v>361</v>
      </c>
      <c r="B19" s="114" t="s">
        <v>170</v>
      </c>
      <c r="C19" s="111">
        <v>11</v>
      </c>
      <c r="D19" s="139">
        <v>1221</v>
      </c>
      <c r="E19" s="139">
        <v>610</v>
      </c>
    </row>
    <row r="20" spans="1:5" ht="9.75">
      <c r="A20" s="109" t="s">
        <v>254</v>
      </c>
      <c r="B20" s="114" t="s">
        <v>177</v>
      </c>
      <c r="C20" s="111">
        <v>12</v>
      </c>
      <c r="D20" s="139">
        <v>964</v>
      </c>
      <c r="E20" s="139">
        <v>945</v>
      </c>
    </row>
    <row r="21" spans="1:5" ht="9.75">
      <c r="A21" s="41" t="s">
        <v>190</v>
      </c>
      <c r="B21" s="44" t="s">
        <v>140</v>
      </c>
      <c r="C21" s="24">
        <v>13</v>
      </c>
      <c r="D21" s="1">
        <v>711</v>
      </c>
      <c r="E21" s="1">
        <v>688</v>
      </c>
    </row>
    <row r="22" spans="1:5" ht="9.75">
      <c r="A22" s="108" t="s">
        <v>60</v>
      </c>
      <c r="B22" s="44" t="s">
        <v>141</v>
      </c>
      <c r="C22" s="24">
        <v>14</v>
      </c>
      <c r="D22" s="1"/>
      <c r="E22" s="1"/>
    </row>
    <row r="23" spans="1:5" ht="9.75">
      <c r="A23" s="108" t="s">
        <v>260</v>
      </c>
      <c r="B23" s="44" t="s">
        <v>437</v>
      </c>
      <c r="C23" s="24">
        <v>15</v>
      </c>
      <c r="D23" s="1">
        <v>224</v>
      </c>
      <c r="E23" s="1">
        <v>230</v>
      </c>
    </row>
    <row r="24" spans="1:5" ht="9.75">
      <c r="A24" s="108" t="s">
        <v>262</v>
      </c>
      <c r="B24" s="44" t="s">
        <v>142</v>
      </c>
      <c r="C24" s="24">
        <v>16</v>
      </c>
      <c r="D24" s="1">
        <v>30</v>
      </c>
      <c r="E24" s="1">
        <v>27</v>
      </c>
    </row>
    <row r="25" spans="1:5" ht="9.75">
      <c r="A25" s="41" t="s">
        <v>294</v>
      </c>
      <c r="B25" s="44" t="s">
        <v>143</v>
      </c>
      <c r="C25" s="24">
        <v>17</v>
      </c>
      <c r="D25" s="1">
        <v>5</v>
      </c>
      <c r="E25" s="1">
        <v>9</v>
      </c>
    </row>
    <row r="26" spans="1:5" ht="19.5">
      <c r="A26" s="41" t="s">
        <v>400</v>
      </c>
      <c r="B26" s="44" t="s">
        <v>446</v>
      </c>
      <c r="C26" s="24">
        <v>18</v>
      </c>
      <c r="D26" s="1"/>
      <c r="E26" s="1">
        <v>9</v>
      </c>
    </row>
    <row r="27" spans="1:5" ht="9.75">
      <c r="A27" s="24" t="s">
        <v>179</v>
      </c>
      <c r="B27" s="44" t="s">
        <v>144</v>
      </c>
      <c r="C27" s="24">
        <v>19</v>
      </c>
      <c r="D27" s="1"/>
      <c r="E27" s="1"/>
    </row>
    <row r="28" spans="1:5" ht="9.75">
      <c r="A28" s="41" t="s">
        <v>401</v>
      </c>
      <c r="B28" s="44" t="s">
        <v>145</v>
      </c>
      <c r="C28" s="24">
        <v>20</v>
      </c>
      <c r="D28" s="1"/>
      <c r="E28" s="1"/>
    </row>
    <row r="29" spans="1:5" ht="9.75">
      <c r="A29" s="24" t="s">
        <v>180</v>
      </c>
      <c r="B29" s="44" t="s">
        <v>146</v>
      </c>
      <c r="C29" s="24">
        <v>21</v>
      </c>
      <c r="D29" s="1"/>
      <c r="E29" s="1"/>
    </row>
    <row r="30" spans="1:5" ht="9.75" customHeight="1">
      <c r="A30" s="41" t="s">
        <v>402</v>
      </c>
      <c r="B30" s="44" t="s">
        <v>147</v>
      </c>
      <c r="C30" s="24">
        <v>22</v>
      </c>
      <c r="D30" s="1">
        <v>32</v>
      </c>
      <c r="E30" s="1">
        <v>34</v>
      </c>
    </row>
    <row r="31" spans="1:5" ht="9.75" customHeight="1">
      <c r="A31" s="24" t="s">
        <v>427</v>
      </c>
      <c r="B31" s="44" t="s">
        <v>148</v>
      </c>
      <c r="C31" s="24">
        <v>23</v>
      </c>
      <c r="D31" s="1"/>
      <c r="E31" s="1"/>
    </row>
    <row r="32" spans="1:5" ht="9.75">
      <c r="A32" s="41" t="s">
        <v>403</v>
      </c>
      <c r="B32" s="44" t="s">
        <v>366</v>
      </c>
      <c r="C32" s="24">
        <v>24</v>
      </c>
      <c r="D32" s="1"/>
      <c r="E32" s="1"/>
    </row>
    <row r="33" spans="1:5" ht="9.75">
      <c r="A33" s="115" t="s">
        <v>406</v>
      </c>
      <c r="B33" s="114" t="s">
        <v>171</v>
      </c>
      <c r="C33" s="111">
        <v>25</v>
      </c>
      <c r="D33" s="139">
        <v>219</v>
      </c>
      <c r="E33" s="139">
        <v>-387</v>
      </c>
    </row>
    <row r="34" spans="1:5" ht="9.75">
      <c r="A34" s="24" t="s">
        <v>181</v>
      </c>
      <c r="B34" s="44" t="s">
        <v>149</v>
      </c>
      <c r="C34" s="24">
        <v>26</v>
      </c>
      <c r="D34" s="1"/>
      <c r="E34" s="1"/>
    </row>
    <row r="35" spans="1:5" ht="9.75">
      <c r="A35" s="41" t="s">
        <v>404</v>
      </c>
      <c r="B35" s="44" t="s">
        <v>150</v>
      </c>
      <c r="C35" s="24">
        <v>27</v>
      </c>
      <c r="D35" s="1"/>
      <c r="E35" s="1"/>
    </row>
    <row r="36" spans="1:5" ht="9.75">
      <c r="A36" s="24" t="s">
        <v>182</v>
      </c>
      <c r="B36" s="45" t="s">
        <v>172</v>
      </c>
      <c r="C36" s="24">
        <v>28</v>
      </c>
      <c r="D36" s="138"/>
      <c r="E36" s="138"/>
    </row>
    <row r="37" spans="1:5" ht="18">
      <c r="A37" s="41" t="s">
        <v>440</v>
      </c>
      <c r="B37" s="107" t="s">
        <v>438</v>
      </c>
      <c r="C37" s="24">
        <v>29</v>
      </c>
      <c r="D37" s="1"/>
      <c r="E37" s="1"/>
    </row>
    <row r="38" spans="1:5" ht="9.75">
      <c r="A38" s="41" t="s">
        <v>60</v>
      </c>
      <c r="B38" s="44" t="s">
        <v>151</v>
      </c>
      <c r="C38" s="24">
        <v>30</v>
      </c>
      <c r="D38" s="1"/>
      <c r="E38" s="1"/>
    </row>
    <row r="39" spans="1:5" ht="9.75">
      <c r="A39" s="41" t="s">
        <v>260</v>
      </c>
      <c r="B39" s="44" t="s">
        <v>152</v>
      </c>
      <c r="C39" s="24">
        <v>31</v>
      </c>
      <c r="D39" s="1"/>
      <c r="E39" s="1"/>
    </row>
    <row r="40" spans="1:5" ht="9.75">
      <c r="A40" s="24" t="s">
        <v>441</v>
      </c>
      <c r="B40" s="107" t="s">
        <v>153</v>
      </c>
      <c r="C40" s="24">
        <v>32</v>
      </c>
      <c r="D40" s="1"/>
      <c r="E40" s="1"/>
    </row>
    <row r="41" spans="1:5" ht="9.75">
      <c r="A41" s="41" t="s">
        <v>405</v>
      </c>
      <c r="B41" s="44" t="s">
        <v>154</v>
      </c>
      <c r="C41" s="24">
        <v>33</v>
      </c>
      <c r="D41" s="1"/>
      <c r="E41" s="1"/>
    </row>
    <row r="42" spans="1:5" ht="9.75">
      <c r="A42" s="24" t="s">
        <v>408</v>
      </c>
      <c r="B42" s="44" t="s">
        <v>155</v>
      </c>
      <c r="C42" s="24">
        <v>34</v>
      </c>
      <c r="D42" s="1"/>
      <c r="E42" s="1"/>
    </row>
    <row r="43" spans="1:5" ht="9.75">
      <c r="A43" s="26" t="s">
        <v>407</v>
      </c>
      <c r="B43" s="44" t="s">
        <v>442</v>
      </c>
      <c r="C43" s="24">
        <v>35</v>
      </c>
      <c r="D43" s="1"/>
      <c r="E43" s="1"/>
    </row>
    <row r="44" spans="1:5" ht="9.75">
      <c r="A44" s="41" t="s">
        <v>409</v>
      </c>
      <c r="B44" s="44" t="s">
        <v>443</v>
      </c>
      <c r="C44" s="24">
        <v>36</v>
      </c>
      <c r="D44" s="1"/>
      <c r="E44" s="1"/>
    </row>
    <row r="45" spans="1:5" ht="9.75">
      <c r="A45" s="24" t="s">
        <v>183</v>
      </c>
      <c r="B45" s="44" t="s">
        <v>156</v>
      </c>
      <c r="C45" s="24" t="s">
        <v>447</v>
      </c>
      <c r="D45" s="1">
        <v>1</v>
      </c>
      <c r="E45" s="1">
        <v>2</v>
      </c>
    </row>
    <row r="46" spans="1:5" ht="9.75">
      <c r="A46" s="41" t="s">
        <v>410</v>
      </c>
      <c r="B46" s="44" t="s">
        <v>157</v>
      </c>
      <c r="C46" s="24" t="s">
        <v>448</v>
      </c>
      <c r="D46" s="1"/>
      <c r="E46" s="1"/>
    </row>
    <row r="47" spans="1:5" ht="9.75">
      <c r="A47" s="24" t="s">
        <v>184</v>
      </c>
      <c r="B47" s="44" t="s">
        <v>158</v>
      </c>
      <c r="C47" s="24" t="s">
        <v>449</v>
      </c>
      <c r="D47" s="1"/>
      <c r="E47" s="1"/>
    </row>
    <row r="48" spans="1:5" ht="9.75">
      <c r="A48" s="41" t="s">
        <v>411</v>
      </c>
      <c r="B48" s="44" t="s">
        <v>159</v>
      </c>
      <c r="C48" s="24" t="s">
        <v>450</v>
      </c>
      <c r="D48" s="1"/>
      <c r="E48" s="1">
        <v>22</v>
      </c>
    </row>
    <row r="49" spans="1:5" ht="9.75">
      <c r="A49" s="24" t="s">
        <v>185</v>
      </c>
      <c r="B49" s="44" t="s">
        <v>160</v>
      </c>
      <c r="C49" s="24" t="s">
        <v>451</v>
      </c>
      <c r="D49" s="1"/>
      <c r="E49" s="1"/>
    </row>
    <row r="50" spans="1:5" ht="9.75">
      <c r="A50" s="41" t="s">
        <v>412</v>
      </c>
      <c r="B50" s="44" t="s">
        <v>161</v>
      </c>
      <c r="C50" s="24" t="s">
        <v>452</v>
      </c>
      <c r="D50" s="1">
        <v>1</v>
      </c>
      <c r="E50" s="1">
        <v>2</v>
      </c>
    </row>
    <row r="51" spans="1:5" ht="9.75">
      <c r="A51" s="24" t="s">
        <v>186</v>
      </c>
      <c r="B51" s="44" t="s">
        <v>162</v>
      </c>
      <c r="C51" s="24" t="s">
        <v>453</v>
      </c>
      <c r="D51" s="1"/>
      <c r="E51" s="1"/>
    </row>
    <row r="52" spans="1:5" ht="9.75">
      <c r="A52" s="41" t="s">
        <v>413</v>
      </c>
      <c r="B52" s="44" t="s">
        <v>163</v>
      </c>
      <c r="C52" s="24" t="s">
        <v>454</v>
      </c>
      <c r="D52" s="1"/>
      <c r="E52" s="1"/>
    </row>
    <row r="53" spans="1:5" ht="9.75">
      <c r="A53" s="109" t="s">
        <v>406</v>
      </c>
      <c r="B53" s="114" t="s">
        <v>367</v>
      </c>
      <c r="C53" s="111" t="s">
        <v>455</v>
      </c>
      <c r="D53" s="139"/>
      <c r="E53" s="139">
        <v>-22</v>
      </c>
    </row>
    <row r="54" spans="1:5" ht="9.75">
      <c r="A54" s="41" t="s">
        <v>414</v>
      </c>
      <c r="B54" s="107" t="s">
        <v>173</v>
      </c>
      <c r="C54" s="24" t="s">
        <v>456</v>
      </c>
      <c r="D54" s="138"/>
      <c r="E54" s="138"/>
    </row>
    <row r="55" spans="1:5" ht="9.75">
      <c r="A55" s="41" t="s">
        <v>444</v>
      </c>
      <c r="B55" s="44" t="s">
        <v>368</v>
      </c>
      <c r="C55" s="24" t="s">
        <v>457</v>
      </c>
      <c r="D55" s="1"/>
      <c r="E55" s="1"/>
    </row>
    <row r="56" spans="1:5" ht="9.75">
      <c r="A56" s="108" t="s">
        <v>60</v>
      </c>
      <c r="B56" s="44" t="s">
        <v>369</v>
      </c>
      <c r="C56" s="24" t="s">
        <v>458</v>
      </c>
      <c r="D56" s="1"/>
      <c r="E56" s="1"/>
    </row>
    <row r="57" spans="1:5" ht="9.75">
      <c r="A57" s="109" t="s">
        <v>423</v>
      </c>
      <c r="B57" s="114" t="s">
        <v>174</v>
      </c>
      <c r="C57" s="111" t="s">
        <v>459</v>
      </c>
      <c r="D57" s="139">
        <v>219</v>
      </c>
      <c r="E57" s="139">
        <v>-409</v>
      </c>
    </row>
    <row r="58" spans="1:5" ht="9.75">
      <c r="A58" s="24" t="s">
        <v>187</v>
      </c>
      <c r="B58" s="44" t="s">
        <v>164</v>
      </c>
      <c r="C58" s="24" t="s">
        <v>415</v>
      </c>
      <c r="D58" s="1"/>
      <c r="E58" s="1"/>
    </row>
    <row r="59" spans="1:5" ht="9.75">
      <c r="A59" s="41" t="s">
        <v>416</v>
      </c>
      <c r="B59" s="44" t="s">
        <v>165</v>
      </c>
      <c r="C59" s="24" t="s">
        <v>417</v>
      </c>
      <c r="D59" s="1"/>
      <c r="E59" s="1"/>
    </row>
    <row r="60" spans="1:5" ht="9.75">
      <c r="A60" s="109" t="s">
        <v>419</v>
      </c>
      <c r="B60" s="116" t="s">
        <v>175</v>
      </c>
      <c r="C60" s="111" t="s">
        <v>418</v>
      </c>
      <c r="D60" s="139"/>
      <c r="E60" s="139"/>
    </row>
    <row r="61" spans="1:5" ht="9.75">
      <c r="A61" s="41" t="s">
        <v>445</v>
      </c>
      <c r="B61" s="44" t="s">
        <v>368</v>
      </c>
      <c r="C61" s="24" t="s">
        <v>420</v>
      </c>
      <c r="D61" s="1"/>
      <c r="E61" s="1"/>
    </row>
    <row r="62" spans="1:5" ht="9.75">
      <c r="A62" s="108" t="s">
        <v>60</v>
      </c>
      <c r="B62" s="44" t="s">
        <v>369</v>
      </c>
      <c r="C62" s="24" t="s">
        <v>421</v>
      </c>
      <c r="D62" s="1"/>
      <c r="E62" s="1"/>
    </row>
    <row r="63" spans="1:5" ht="9.75">
      <c r="A63" s="41" t="s">
        <v>406</v>
      </c>
      <c r="B63" s="46" t="s">
        <v>176</v>
      </c>
      <c r="C63" s="24" t="s">
        <v>422</v>
      </c>
      <c r="D63" s="138"/>
      <c r="E63" s="138"/>
    </row>
    <row r="64" spans="1:5" ht="9.75">
      <c r="A64" s="41" t="s">
        <v>426</v>
      </c>
      <c r="B64" s="44" t="s">
        <v>166</v>
      </c>
      <c r="C64" s="24" t="s">
        <v>424</v>
      </c>
      <c r="D64" s="1"/>
      <c r="E64" s="1"/>
    </row>
    <row r="65" spans="1:5" ht="9.75">
      <c r="A65" s="41" t="s">
        <v>428</v>
      </c>
      <c r="B65" s="46" t="s">
        <v>119</v>
      </c>
      <c r="C65" s="47" t="s">
        <v>425</v>
      </c>
      <c r="D65" s="138">
        <v>219</v>
      </c>
      <c r="E65" s="138">
        <v>-409</v>
      </c>
    </row>
    <row r="66" spans="1:3" ht="9.75">
      <c r="A66" s="48"/>
      <c r="C66" s="49"/>
    </row>
  </sheetData>
  <sheetProtection password="A642" sheet="1" objects="1" scenarios="1" formatCells="0" formatColumns="0" formatRows="0"/>
  <mergeCells count="14">
    <mergeCell ref="A7:A8"/>
    <mergeCell ref="B7:B8"/>
    <mergeCell ref="C7:C8"/>
    <mergeCell ref="D7:D8"/>
    <mergeCell ref="A1:D1"/>
    <mergeCell ref="A4:B4"/>
    <mergeCell ref="A5:B5"/>
    <mergeCell ref="A3:B3"/>
    <mergeCell ref="A2:B2"/>
    <mergeCell ref="C2:E2"/>
    <mergeCell ref="E7:E8"/>
    <mergeCell ref="C3:E3"/>
    <mergeCell ref="C4:E4"/>
    <mergeCell ref="C5:E5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workbookViewId="0" topLeftCell="A1">
      <selection activeCell="D7" sqref="D7:D8"/>
    </sheetView>
  </sheetViews>
  <sheetFormatPr defaultColWidth="9.140625" defaultRowHeight="12.75"/>
  <cols>
    <col min="1" max="1" width="5.140625" style="19" customWidth="1"/>
    <col min="2" max="2" width="42.57421875" style="30" customWidth="1"/>
    <col min="3" max="3" width="32.28125" style="19" customWidth="1"/>
    <col min="4" max="4" width="32.140625" style="95" customWidth="1"/>
    <col min="5" max="10" width="9.140625" style="95" customWidth="1"/>
    <col min="11" max="16384" width="9.140625" style="19" customWidth="1"/>
  </cols>
  <sheetData>
    <row r="1" spans="1:10" s="18" customFormat="1" ht="13.5" thickBot="1">
      <c r="A1" s="342" t="s">
        <v>395</v>
      </c>
      <c r="B1" s="342"/>
      <c r="C1" s="342"/>
      <c r="D1" s="360"/>
      <c r="E1" s="94"/>
      <c r="F1" s="94"/>
      <c r="G1" s="94"/>
      <c r="H1" s="94"/>
      <c r="I1" s="94"/>
      <c r="J1" s="94"/>
    </row>
    <row r="2" spans="1:10" s="18" customFormat="1" ht="15.75">
      <c r="A2" s="343" t="s">
        <v>492</v>
      </c>
      <c r="B2" s="344"/>
      <c r="C2" s="319"/>
      <c r="D2" s="321"/>
      <c r="E2" s="94"/>
      <c r="F2" s="94"/>
      <c r="G2" s="94"/>
      <c r="H2" s="94"/>
      <c r="I2" s="94"/>
      <c r="J2" s="94"/>
    </row>
    <row r="3" spans="1:4" ht="15.75">
      <c r="A3" s="343" t="s">
        <v>491</v>
      </c>
      <c r="B3" s="344"/>
      <c r="C3" s="319"/>
      <c r="D3" s="321"/>
    </row>
    <row r="4" spans="1:4" ht="15.75">
      <c r="A4" s="343" t="s">
        <v>430</v>
      </c>
      <c r="B4" s="344"/>
      <c r="C4" s="322" t="str">
        <f>IF(ISBLANK('Predbežné vyhlásenie'!B15),"  ",'Predbežné vyhlásenie'!B15)</f>
        <v>STP akciová spoločnosť Michalovce</v>
      </c>
      <c r="D4" s="372"/>
    </row>
    <row r="5" spans="1:4" ht="15.75">
      <c r="A5" s="343" t="s">
        <v>200</v>
      </c>
      <c r="B5" s="347"/>
      <c r="C5" s="322" t="str">
        <f>IF(ISBLANK('Predbežné vyhlásenie'!E6),"  ",'Predbežné vyhlásenie'!E6)</f>
        <v>31650058</v>
      </c>
      <c r="D5" s="372"/>
    </row>
    <row r="6" spans="1:3" ht="11.25" customHeight="1">
      <c r="A6" s="20"/>
      <c r="B6" s="21"/>
      <c r="C6" s="20"/>
    </row>
    <row r="7" spans="1:4" ht="9.75" customHeight="1">
      <c r="A7" s="377" t="s">
        <v>397</v>
      </c>
      <c r="B7" s="378"/>
      <c r="C7" s="375" t="s">
        <v>398</v>
      </c>
      <c r="D7" s="375" t="s">
        <v>488</v>
      </c>
    </row>
    <row r="8" spans="1:4" ht="44.25" customHeight="1">
      <c r="A8" s="379"/>
      <c r="B8" s="380"/>
      <c r="C8" s="381"/>
      <c r="D8" s="376" t="s">
        <v>56</v>
      </c>
    </row>
    <row r="9" spans="1:4" ht="12.75">
      <c r="A9" s="373"/>
      <c r="B9" s="374"/>
      <c r="C9" s="93"/>
      <c r="D9" s="93"/>
    </row>
    <row r="10" spans="1:4" ht="12.75">
      <c r="A10" s="373"/>
      <c r="B10" s="374"/>
      <c r="C10" s="1"/>
      <c r="D10" s="1"/>
    </row>
    <row r="11" spans="1:4" ht="12.75">
      <c r="A11" s="373"/>
      <c r="B11" s="374"/>
      <c r="C11" s="93"/>
      <c r="D11" s="93"/>
    </row>
    <row r="12" spans="1:4" ht="12.75">
      <c r="A12" s="373"/>
      <c r="B12" s="374"/>
      <c r="C12" s="93"/>
      <c r="D12" s="93"/>
    </row>
    <row r="13" spans="1:4" ht="12.75">
      <c r="A13" s="373"/>
      <c r="B13" s="374"/>
      <c r="C13" s="1"/>
      <c r="D13" s="1"/>
    </row>
    <row r="14" spans="1:4" ht="12.75">
      <c r="A14" s="373"/>
      <c r="B14" s="374"/>
      <c r="C14" s="1"/>
      <c r="D14" s="1"/>
    </row>
    <row r="15" spans="1:4" ht="12.75">
      <c r="A15" s="373"/>
      <c r="B15" s="374"/>
      <c r="C15" s="1"/>
      <c r="D15" s="1"/>
    </row>
    <row r="16" spans="1:4" ht="12.75">
      <c r="A16" s="373"/>
      <c r="B16" s="374"/>
      <c r="C16" s="1"/>
      <c r="D16" s="1"/>
    </row>
    <row r="17" spans="1:4" ht="12.75">
      <c r="A17" s="373"/>
      <c r="B17" s="374"/>
      <c r="C17" s="1"/>
      <c r="D17" s="1"/>
    </row>
    <row r="18" spans="1:4" ht="12.75">
      <c r="A18" s="373"/>
      <c r="B18" s="374"/>
      <c r="C18" s="1"/>
      <c r="D18" s="1"/>
    </row>
    <row r="19" spans="1:4" ht="12.75">
      <c r="A19" s="373"/>
      <c r="B19" s="374"/>
      <c r="C19" s="1"/>
      <c r="D19" s="1"/>
    </row>
    <row r="20" spans="1:4" ht="12.75">
      <c r="A20" s="373"/>
      <c r="B20" s="374"/>
      <c r="C20" s="1"/>
      <c r="D20" s="1"/>
    </row>
    <row r="21" spans="1:4" ht="12.75">
      <c r="A21" s="373"/>
      <c r="B21" s="374"/>
      <c r="C21" s="93"/>
      <c r="D21" s="93"/>
    </row>
    <row r="22" spans="1:4" ht="12.75">
      <c r="A22" s="373"/>
      <c r="B22" s="374"/>
      <c r="C22" s="1"/>
      <c r="D22" s="1"/>
    </row>
    <row r="23" spans="1:4" ht="12.75">
      <c r="A23" s="373"/>
      <c r="B23" s="374"/>
      <c r="C23" s="1"/>
      <c r="D23" s="1"/>
    </row>
    <row r="24" spans="1:4" ht="12.75">
      <c r="A24" s="373"/>
      <c r="B24" s="374"/>
      <c r="C24" s="1"/>
      <c r="D24" s="1"/>
    </row>
    <row r="25" spans="1:4" ht="12.75">
      <c r="A25" s="373"/>
      <c r="B25" s="374"/>
      <c r="C25" s="1"/>
      <c r="D25" s="1"/>
    </row>
    <row r="26" spans="1:4" ht="12.75">
      <c r="A26" s="373"/>
      <c r="B26" s="374"/>
      <c r="C26" s="1"/>
      <c r="D26" s="1"/>
    </row>
    <row r="27" spans="1:4" ht="12.75">
      <c r="A27" s="373"/>
      <c r="B27" s="374"/>
      <c r="C27" s="1"/>
      <c r="D27" s="1"/>
    </row>
    <row r="28" spans="1:4" ht="12.75">
      <c r="A28" s="373"/>
      <c r="B28" s="374"/>
      <c r="C28" s="1"/>
      <c r="D28" s="1"/>
    </row>
    <row r="29" spans="1:4" ht="12.75">
      <c r="A29" s="373"/>
      <c r="B29" s="374"/>
      <c r="C29" s="1"/>
      <c r="D29" s="1"/>
    </row>
    <row r="30" spans="1:4" ht="12.75">
      <c r="A30" s="373"/>
      <c r="B30" s="374"/>
      <c r="C30" s="1"/>
      <c r="D30" s="1"/>
    </row>
    <row r="31" spans="1:4" ht="12.75">
      <c r="A31" s="373"/>
      <c r="B31" s="374"/>
      <c r="C31" s="93"/>
      <c r="D31" s="93"/>
    </row>
    <row r="32" spans="1:4" ht="12.75">
      <c r="A32" s="373"/>
      <c r="B32" s="374"/>
      <c r="C32" s="1"/>
      <c r="D32" s="1"/>
    </row>
    <row r="33" spans="1:4" ht="12.75">
      <c r="A33" s="373"/>
      <c r="B33" s="374"/>
      <c r="C33" s="1"/>
      <c r="D33" s="1"/>
    </row>
    <row r="34" spans="1:4" ht="12.75">
      <c r="A34" s="373"/>
      <c r="B34" s="374"/>
      <c r="C34" s="1"/>
      <c r="D34" s="1"/>
    </row>
    <row r="35" spans="1:4" ht="12.75">
      <c r="A35" s="373"/>
      <c r="B35" s="374"/>
      <c r="C35" s="1"/>
      <c r="D35" s="1"/>
    </row>
    <row r="36" spans="1:4" ht="12.75">
      <c r="A36" s="373"/>
      <c r="B36" s="374"/>
      <c r="C36" s="1"/>
      <c r="D36" s="1"/>
    </row>
    <row r="37" spans="1:4" ht="12.75">
      <c r="A37" s="373"/>
      <c r="B37" s="374"/>
      <c r="C37" s="1"/>
      <c r="D37" s="1"/>
    </row>
    <row r="38" spans="1:4" ht="12.75">
      <c r="A38" s="373"/>
      <c r="B38" s="374"/>
      <c r="C38" s="1"/>
      <c r="D38" s="1"/>
    </row>
    <row r="39" spans="1:4" ht="12.75">
      <c r="A39" s="373"/>
      <c r="B39" s="374"/>
      <c r="C39" s="1"/>
      <c r="D39" s="1"/>
    </row>
    <row r="40" spans="1:4" ht="12.75">
      <c r="A40" s="373"/>
      <c r="B40" s="374"/>
      <c r="C40" s="93"/>
      <c r="D40" s="93"/>
    </row>
    <row r="41" spans="1:4" ht="12.75">
      <c r="A41" s="373"/>
      <c r="B41" s="374"/>
      <c r="C41" s="93"/>
      <c r="D41" s="93"/>
    </row>
    <row r="42" spans="1:4" ht="12.75">
      <c r="A42" s="373"/>
      <c r="B42" s="374"/>
      <c r="C42" s="1"/>
      <c r="D42" s="1"/>
    </row>
    <row r="43" spans="1:4" ht="12.75">
      <c r="A43" s="373"/>
      <c r="B43" s="374"/>
      <c r="C43" s="1"/>
      <c r="D43" s="1"/>
    </row>
    <row r="44" spans="1:4" ht="12.75">
      <c r="A44" s="373"/>
      <c r="B44" s="374"/>
      <c r="C44" s="1"/>
      <c r="D44" s="1"/>
    </row>
    <row r="45" spans="1:4" ht="12.75">
      <c r="A45" s="373"/>
      <c r="B45" s="374"/>
      <c r="C45" s="1"/>
      <c r="D45" s="1"/>
    </row>
    <row r="46" spans="1:4" ht="12.75">
      <c r="A46" s="373"/>
      <c r="B46" s="374"/>
      <c r="C46" s="1"/>
      <c r="D46" s="1"/>
    </row>
    <row r="47" spans="1:4" ht="12.75">
      <c r="A47" s="373"/>
      <c r="B47" s="374"/>
      <c r="C47" s="1"/>
      <c r="D47" s="1"/>
    </row>
    <row r="48" spans="1:4" ht="12.75">
      <c r="A48" s="373"/>
      <c r="B48" s="374"/>
      <c r="C48" s="1"/>
      <c r="D48" s="1"/>
    </row>
    <row r="49" spans="1:4" ht="12.75">
      <c r="A49" s="373"/>
      <c r="B49" s="374"/>
      <c r="C49" s="93"/>
      <c r="D49" s="93"/>
    </row>
    <row r="50" spans="1:4" ht="12.75">
      <c r="A50" s="373"/>
      <c r="B50" s="374"/>
      <c r="C50" s="1"/>
      <c r="D50" s="1"/>
    </row>
    <row r="51" spans="1:4" ht="12.75">
      <c r="A51" s="373"/>
      <c r="B51" s="374"/>
      <c r="C51" s="1"/>
      <c r="D51" s="1"/>
    </row>
    <row r="52" spans="1:4" ht="12.75">
      <c r="A52" s="373"/>
      <c r="B52" s="374"/>
      <c r="C52" s="1"/>
      <c r="D52" s="1"/>
    </row>
    <row r="53" spans="1:4" ht="12.75">
      <c r="A53" s="373"/>
      <c r="B53" s="374"/>
      <c r="C53" s="1"/>
      <c r="D53" s="1"/>
    </row>
    <row r="54" spans="1:4" ht="12.75">
      <c r="A54" s="373"/>
      <c r="B54" s="374"/>
      <c r="C54" s="1"/>
      <c r="D54" s="1"/>
    </row>
    <row r="55" spans="1:4" ht="12.75">
      <c r="A55" s="373"/>
      <c r="B55" s="374"/>
      <c r="C55" s="1"/>
      <c r="D55" s="1"/>
    </row>
    <row r="56" spans="1:4" ht="12.75">
      <c r="A56" s="373"/>
      <c r="B56" s="374"/>
      <c r="C56" s="93"/>
      <c r="D56" s="93"/>
    </row>
    <row r="57" spans="1:4" ht="12.75">
      <c r="A57" s="373"/>
      <c r="B57" s="374"/>
      <c r="C57" s="1"/>
      <c r="D57" s="1"/>
    </row>
    <row r="58" spans="1:4" ht="12.75">
      <c r="A58" s="373"/>
      <c r="B58" s="374"/>
      <c r="C58" s="1"/>
      <c r="D58" s="1"/>
    </row>
    <row r="59" spans="1:4" ht="12.75">
      <c r="A59" s="373"/>
      <c r="B59" s="374"/>
      <c r="C59" s="1"/>
      <c r="D59" s="1"/>
    </row>
    <row r="60" spans="1:4" ht="12.75">
      <c r="A60" s="373"/>
      <c r="B60" s="374"/>
      <c r="C60" s="1"/>
      <c r="D60" s="1"/>
    </row>
    <row r="61" spans="1:4" ht="12.75">
      <c r="A61" s="373"/>
      <c r="B61" s="374"/>
      <c r="C61" s="1"/>
      <c r="D61" s="1"/>
    </row>
    <row r="62" spans="1:4" ht="12.75">
      <c r="A62" s="373"/>
      <c r="B62" s="374"/>
      <c r="C62" s="1"/>
      <c r="D62" s="1"/>
    </row>
    <row r="63" spans="1:4" ht="12.75">
      <c r="A63" s="373"/>
      <c r="B63" s="374"/>
      <c r="C63" s="1"/>
      <c r="D63" s="1"/>
    </row>
    <row r="64" spans="1:4" ht="12.75">
      <c r="A64" s="373"/>
      <c r="B64" s="374"/>
      <c r="C64" s="93"/>
      <c r="D64" s="93"/>
    </row>
    <row r="65" spans="1:4" ht="12.75">
      <c r="A65" s="373"/>
      <c r="B65" s="374"/>
      <c r="C65" s="1"/>
      <c r="D65" s="1"/>
    </row>
    <row r="66" spans="1:4" ht="12.75">
      <c r="A66" s="373"/>
      <c r="B66" s="374"/>
      <c r="C66" s="1"/>
      <c r="D66" s="1"/>
    </row>
    <row r="67" spans="1:4" ht="12.75">
      <c r="A67" s="373"/>
      <c r="B67" s="374"/>
      <c r="C67" s="1"/>
      <c r="D67" s="1"/>
    </row>
    <row r="68" spans="1:4" ht="12.75">
      <c r="A68" s="373"/>
      <c r="B68" s="374"/>
      <c r="C68" s="1"/>
      <c r="D68" s="1"/>
    </row>
    <row r="69" spans="1:4" ht="12.75">
      <c r="A69" s="373"/>
      <c r="B69" s="374"/>
      <c r="C69" s="1"/>
      <c r="D69" s="1"/>
    </row>
    <row r="70" spans="1:4" ht="12.75">
      <c r="A70" s="373"/>
      <c r="B70" s="374"/>
      <c r="C70" s="93"/>
      <c r="D70" s="93"/>
    </row>
    <row r="71" spans="1:4" ht="12.75">
      <c r="A71" s="373"/>
      <c r="B71" s="374"/>
      <c r="C71" s="1"/>
      <c r="D71" s="1"/>
    </row>
    <row r="72" spans="1:4" ht="12.75">
      <c r="A72" s="373"/>
      <c r="B72" s="374"/>
      <c r="C72" s="1"/>
      <c r="D72" s="1"/>
    </row>
    <row r="73" spans="1:4" ht="12.75">
      <c r="A73" s="373"/>
      <c r="B73" s="374"/>
      <c r="C73" s="93"/>
      <c r="D73" s="93"/>
    </row>
    <row r="74" spans="2:3" ht="9.75">
      <c r="B74" s="27"/>
      <c r="C74" s="29"/>
    </row>
    <row r="75" ht="9.75">
      <c r="C75" s="29"/>
    </row>
    <row r="76" ht="9.75">
      <c r="C76" s="29"/>
    </row>
    <row r="77" ht="9.75">
      <c r="C77" s="29"/>
    </row>
    <row r="78" ht="9.75">
      <c r="C78" s="29"/>
    </row>
    <row r="79" ht="9.75">
      <c r="C79" s="29"/>
    </row>
    <row r="80" ht="9.75">
      <c r="C80" s="29"/>
    </row>
    <row r="81" ht="9.75">
      <c r="C81" s="29"/>
    </row>
    <row r="82" ht="9.75">
      <c r="C82" s="29"/>
    </row>
    <row r="83" ht="9.75">
      <c r="C83" s="29"/>
    </row>
    <row r="84" ht="9.75">
      <c r="C84" s="29"/>
    </row>
    <row r="85" ht="9.75">
      <c r="C85" s="29"/>
    </row>
    <row r="86" ht="9.75">
      <c r="C86" s="29"/>
    </row>
    <row r="87" ht="9.75">
      <c r="C87" s="29"/>
    </row>
    <row r="88" ht="9.75">
      <c r="C88" s="29"/>
    </row>
    <row r="89" ht="9.75">
      <c r="C89" s="29"/>
    </row>
    <row r="90" ht="9.75">
      <c r="C90" s="29"/>
    </row>
    <row r="91" ht="9.75">
      <c r="C91" s="29"/>
    </row>
    <row r="92" ht="9.75">
      <c r="C92" s="29"/>
    </row>
    <row r="93" ht="9.75">
      <c r="C93" s="29"/>
    </row>
    <row r="94" ht="9.75">
      <c r="C94" s="29"/>
    </row>
    <row r="95" ht="9.75">
      <c r="C95" s="29"/>
    </row>
    <row r="96" ht="9.75">
      <c r="C96" s="29"/>
    </row>
    <row r="97" ht="9.75">
      <c r="C97" s="29"/>
    </row>
    <row r="98" ht="9.75">
      <c r="C98" s="29"/>
    </row>
    <row r="99" ht="9.75">
      <c r="C99" s="29"/>
    </row>
    <row r="100" ht="9.75">
      <c r="C100" s="29"/>
    </row>
    <row r="101" ht="9.75">
      <c r="C101" s="29"/>
    </row>
    <row r="102" ht="9.75">
      <c r="C102" s="29"/>
    </row>
    <row r="103" ht="9.75">
      <c r="C103" s="29"/>
    </row>
    <row r="104" ht="9.75">
      <c r="C104" s="29"/>
    </row>
    <row r="105" ht="9.75">
      <c r="C105" s="29"/>
    </row>
    <row r="106" ht="9.75">
      <c r="C106" s="29"/>
    </row>
    <row r="107" ht="9.75">
      <c r="C107" s="29"/>
    </row>
    <row r="108" ht="9.75">
      <c r="C108" s="29"/>
    </row>
    <row r="109" ht="9.75">
      <c r="C109" s="29"/>
    </row>
    <row r="110" ht="9.75">
      <c r="C110" s="29"/>
    </row>
    <row r="111" ht="9.75">
      <c r="C111" s="29"/>
    </row>
    <row r="112" ht="9.75">
      <c r="C112" s="29"/>
    </row>
    <row r="113" ht="9.75">
      <c r="C113" s="29"/>
    </row>
    <row r="114" ht="9.75">
      <c r="C114" s="29"/>
    </row>
    <row r="115" ht="9.75">
      <c r="C115" s="29"/>
    </row>
    <row r="116" ht="9.75">
      <c r="C116" s="29"/>
    </row>
    <row r="117" ht="9.75">
      <c r="C117" s="29"/>
    </row>
    <row r="118" ht="9.75">
      <c r="C118" s="29"/>
    </row>
    <row r="119" ht="9.75">
      <c r="C119" s="29"/>
    </row>
    <row r="120" ht="9.75">
      <c r="C120" s="29"/>
    </row>
    <row r="121" ht="9.75">
      <c r="C121" s="29"/>
    </row>
    <row r="122" ht="9.75">
      <c r="C122" s="29"/>
    </row>
    <row r="123" ht="9.75">
      <c r="C123" s="29"/>
    </row>
    <row r="124" ht="9.75">
      <c r="C124" s="29"/>
    </row>
    <row r="125" ht="9.75">
      <c r="C125" s="29"/>
    </row>
    <row r="126" ht="9.75">
      <c r="C126" s="29"/>
    </row>
    <row r="127" ht="9.75">
      <c r="C127" s="29"/>
    </row>
    <row r="128" ht="9.75">
      <c r="C128" s="29"/>
    </row>
    <row r="129" ht="9.75">
      <c r="C129" s="29"/>
    </row>
    <row r="130" ht="9.75">
      <c r="C130" s="29"/>
    </row>
    <row r="131" ht="9.75">
      <c r="C131" s="29"/>
    </row>
    <row r="132" ht="9.75">
      <c r="C132" s="29"/>
    </row>
    <row r="133" ht="9.75">
      <c r="C133" s="29"/>
    </row>
    <row r="134" ht="9.75">
      <c r="C134" s="29"/>
    </row>
    <row r="135" ht="9.75">
      <c r="C135" s="29"/>
    </row>
    <row r="136" ht="9.75">
      <c r="C136" s="29"/>
    </row>
    <row r="137" ht="9.75">
      <c r="C137" s="29"/>
    </row>
    <row r="138" ht="9.75">
      <c r="C138" s="29"/>
    </row>
    <row r="139" ht="9.75">
      <c r="C139" s="29"/>
    </row>
    <row r="140" ht="9.75">
      <c r="C140" s="29"/>
    </row>
    <row r="141" ht="9.75">
      <c r="C141" s="29"/>
    </row>
    <row r="142" ht="9.75">
      <c r="C142" s="29"/>
    </row>
    <row r="143" ht="9.75">
      <c r="C143" s="29"/>
    </row>
    <row r="144" ht="9.75">
      <c r="C144" s="29"/>
    </row>
    <row r="145" ht="9.75">
      <c r="C145" s="29"/>
    </row>
    <row r="146" ht="9.75">
      <c r="C146" s="29"/>
    </row>
    <row r="147" ht="9.75">
      <c r="C147" s="29"/>
    </row>
    <row r="148" ht="9.75">
      <c r="C148" s="29"/>
    </row>
    <row r="149" ht="9.75">
      <c r="C149" s="29"/>
    </row>
    <row r="150" ht="9.75">
      <c r="C150" s="29"/>
    </row>
    <row r="151" ht="9.75">
      <c r="C151" s="29"/>
    </row>
    <row r="152" ht="9.75">
      <c r="C152" s="29"/>
    </row>
    <row r="153" ht="9.75">
      <c r="C153" s="29"/>
    </row>
    <row r="154" ht="9.75">
      <c r="C154" s="29"/>
    </row>
    <row r="155" ht="9.75">
      <c r="C155" s="29"/>
    </row>
    <row r="156" ht="9.75">
      <c r="C156" s="29"/>
    </row>
    <row r="157" ht="9.75">
      <c r="C157" s="29"/>
    </row>
    <row r="158" ht="9.75">
      <c r="C158" s="29"/>
    </row>
    <row r="159" ht="9.75">
      <c r="C159" s="29"/>
    </row>
    <row r="160" ht="9.75">
      <c r="C160" s="29"/>
    </row>
    <row r="161" ht="9.75">
      <c r="C161" s="29"/>
    </row>
    <row r="162" ht="9.75">
      <c r="C162" s="29"/>
    </row>
    <row r="163" ht="9.75">
      <c r="C163" s="29"/>
    </row>
    <row r="164" ht="9.75">
      <c r="C164" s="29"/>
    </row>
    <row r="165" ht="9.75">
      <c r="C165" s="29"/>
    </row>
    <row r="166" ht="9.75">
      <c r="C166" s="29"/>
    </row>
    <row r="167" ht="9.75">
      <c r="C167" s="29"/>
    </row>
    <row r="168" ht="9.75">
      <c r="C168" s="29"/>
    </row>
    <row r="169" ht="9.75">
      <c r="C169" s="29"/>
    </row>
    <row r="170" ht="9.75">
      <c r="C170" s="29"/>
    </row>
    <row r="171" ht="9.75">
      <c r="C171" s="29"/>
    </row>
    <row r="172" ht="9.75">
      <c r="C172" s="29"/>
    </row>
    <row r="173" ht="9.75">
      <c r="C173" s="29"/>
    </row>
    <row r="174" ht="9.75">
      <c r="C174" s="29"/>
    </row>
    <row r="175" ht="9.75">
      <c r="C175" s="29"/>
    </row>
    <row r="176" ht="9.75">
      <c r="C176" s="29"/>
    </row>
    <row r="177" ht="9.75">
      <c r="C177" s="29"/>
    </row>
    <row r="178" ht="9.75">
      <c r="C178" s="29"/>
    </row>
    <row r="179" ht="9.75">
      <c r="C179" s="29"/>
    </row>
    <row r="180" ht="9.75">
      <c r="C180" s="29"/>
    </row>
    <row r="181" ht="9.75">
      <c r="C181" s="29"/>
    </row>
    <row r="182" ht="9.75">
      <c r="C182" s="29"/>
    </row>
    <row r="183" ht="9.75">
      <c r="C183" s="29"/>
    </row>
    <row r="184" ht="9.75">
      <c r="C184" s="29"/>
    </row>
    <row r="185" ht="9.75">
      <c r="C185" s="29"/>
    </row>
    <row r="186" ht="9.75">
      <c r="C186" s="29"/>
    </row>
    <row r="187" ht="9.75">
      <c r="C187" s="29"/>
    </row>
    <row r="188" ht="9.75">
      <c r="C188" s="29"/>
    </row>
    <row r="189" ht="9.75">
      <c r="C189" s="29"/>
    </row>
    <row r="190" ht="9.75">
      <c r="C190" s="29"/>
    </row>
    <row r="191" ht="9.75">
      <c r="C191" s="29"/>
    </row>
    <row r="192" ht="9.75">
      <c r="C192" s="29"/>
    </row>
    <row r="193" ht="9.75">
      <c r="C193" s="29"/>
    </row>
    <row r="194" ht="9.75">
      <c r="C194" s="29"/>
    </row>
    <row r="195" ht="9.75">
      <c r="C195" s="29"/>
    </row>
    <row r="196" ht="9.75">
      <c r="C196" s="29"/>
    </row>
    <row r="197" ht="9.75">
      <c r="C197" s="29"/>
    </row>
    <row r="198" ht="9.75">
      <c r="C198" s="29"/>
    </row>
    <row r="199" ht="9.75">
      <c r="C199" s="29"/>
    </row>
    <row r="200" ht="9.75">
      <c r="C200" s="29"/>
    </row>
    <row r="201" ht="9.75">
      <c r="C201" s="29"/>
    </row>
    <row r="202" ht="9.75">
      <c r="C202" s="29"/>
    </row>
    <row r="203" ht="9.75">
      <c r="C203" s="29"/>
    </row>
    <row r="204" ht="9.75">
      <c r="C204" s="29"/>
    </row>
    <row r="205" ht="9.75">
      <c r="C205" s="29"/>
    </row>
    <row r="206" ht="9.75">
      <c r="C206" s="29"/>
    </row>
    <row r="207" ht="9.75">
      <c r="C207" s="29"/>
    </row>
    <row r="208" ht="9.75">
      <c r="C208" s="29"/>
    </row>
    <row r="209" ht="9.75">
      <c r="C209" s="29"/>
    </row>
    <row r="210" ht="9.75">
      <c r="C210" s="29"/>
    </row>
    <row r="211" ht="9.75">
      <c r="C211" s="29"/>
    </row>
    <row r="212" ht="9.75">
      <c r="C212" s="29"/>
    </row>
    <row r="213" ht="9.75">
      <c r="C213" s="29"/>
    </row>
    <row r="214" ht="9.75">
      <c r="C214" s="29"/>
    </row>
    <row r="215" ht="9.75">
      <c r="C215" s="29"/>
    </row>
    <row r="216" ht="9.75">
      <c r="C216" s="29"/>
    </row>
    <row r="217" ht="9.75">
      <c r="C217" s="29"/>
    </row>
    <row r="218" ht="9.75">
      <c r="C218" s="29"/>
    </row>
    <row r="219" ht="9.75">
      <c r="C219" s="29"/>
    </row>
    <row r="220" ht="9.75">
      <c r="C220" s="29"/>
    </row>
    <row r="221" ht="9.75">
      <c r="C221" s="29"/>
    </row>
    <row r="222" ht="9.75">
      <c r="C222" s="29"/>
    </row>
    <row r="223" ht="9.75">
      <c r="C223" s="29"/>
    </row>
    <row r="224" ht="9.75">
      <c r="C224" s="29"/>
    </row>
    <row r="225" ht="9.75">
      <c r="C225" s="29"/>
    </row>
    <row r="226" ht="9.75">
      <c r="C226" s="29"/>
    </row>
    <row r="227" ht="9.75">
      <c r="C227" s="29"/>
    </row>
    <row r="228" ht="9.75">
      <c r="C228" s="29"/>
    </row>
    <row r="229" ht="9.75">
      <c r="C229" s="29"/>
    </row>
    <row r="230" ht="9.75">
      <c r="C230" s="29"/>
    </row>
    <row r="231" ht="9.75">
      <c r="C231" s="29"/>
    </row>
    <row r="232" ht="9.75">
      <c r="C232" s="29"/>
    </row>
    <row r="233" ht="9.75">
      <c r="C233" s="29"/>
    </row>
    <row r="234" ht="9.75">
      <c r="C234" s="29"/>
    </row>
    <row r="235" ht="9.75">
      <c r="C235" s="29"/>
    </row>
    <row r="236" ht="9.75">
      <c r="C236" s="29"/>
    </row>
    <row r="237" ht="9.75">
      <c r="C237" s="29"/>
    </row>
    <row r="238" ht="9.75">
      <c r="C238" s="29"/>
    </row>
    <row r="239" ht="9.75">
      <c r="C239" s="29"/>
    </row>
    <row r="240" ht="9.75">
      <c r="C240" s="29"/>
    </row>
    <row r="241" ht="9.75">
      <c r="C241" s="29"/>
    </row>
    <row r="242" ht="9.75">
      <c r="C242" s="29"/>
    </row>
    <row r="243" ht="9.75">
      <c r="C243" s="29"/>
    </row>
    <row r="244" ht="9.75">
      <c r="C244" s="29"/>
    </row>
    <row r="245" ht="9.75">
      <c r="C245" s="29"/>
    </row>
    <row r="246" ht="9.75">
      <c r="C246" s="29"/>
    </row>
    <row r="247" ht="9.75">
      <c r="C247" s="29"/>
    </row>
    <row r="248" ht="9.75">
      <c r="C248" s="29"/>
    </row>
    <row r="249" ht="9.75">
      <c r="C249" s="29"/>
    </row>
    <row r="250" ht="9.75">
      <c r="C250" s="29"/>
    </row>
    <row r="251" ht="9.75">
      <c r="C251" s="29"/>
    </row>
    <row r="252" ht="9.75">
      <c r="C252" s="29"/>
    </row>
    <row r="253" ht="9.75">
      <c r="C253" s="29"/>
    </row>
    <row r="254" ht="9.75">
      <c r="C254" s="29"/>
    </row>
    <row r="255" ht="9.75">
      <c r="C255" s="29"/>
    </row>
    <row r="256" ht="9.75">
      <c r="C256" s="29"/>
    </row>
    <row r="257" ht="9.75">
      <c r="C257" s="29"/>
    </row>
    <row r="258" ht="9.75">
      <c r="C258" s="29"/>
    </row>
    <row r="259" ht="9.75">
      <c r="C259" s="29"/>
    </row>
    <row r="260" ht="9.75">
      <c r="C260" s="29"/>
    </row>
    <row r="261" ht="9.75">
      <c r="C261" s="29"/>
    </row>
    <row r="262" ht="9.75">
      <c r="C262" s="29"/>
    </row>
    <row r="263" ht="9.75">
      <c r="C263" s="29"/>
    </row>
    <row r="264" ht="9.75">
      <c r="C264" s="29"/>
    </row>
    <row r="265" ht="9.75">
      <c r="C265" s="29"/>
    </row>
    <row r="266" ht="9.75">
      <c r="C266" s="29"/>
    </row>
    <row r="267" ht="9.75">
      <c r="C267" s="29"/>
    </row>
    <row r="268" ht="9.75">
      <c r="C268" s="29"/>
    </row>
    <row r="269" ht="9.75">
      <c r="C269" s="29"/>
    </row>
    <row r="270" ht="9.75">
      <c r="C270" s="29"/>
    </row>
    <row r="271" ht="9.75">
      <c r="C271" s="29"/>
    </row>
    <row r="272" ht="9.75">
      <c r="C272" s="29"/>
    </row>
    <row r="273" ht="9.75">
      <c r="C273" s="29"/>
    </row>
    <row r="274" ht="9.75">
      <c r="C274" s="29"/>
    </row>
    <row r="275" ht="9.75">
      <c r="C275" s="29"/>
    </row>
    <row r="276" ht="9.75">
      <c r="C276" s="29"/>
    </row>
    <row r="277" ht="9.75">
      <c r="C277" s="29"/>
    </row>
    <row r="278" ht="9.75">
      <c r="C278" s="29"/>
    </row>
    <row r="279" ht="9.75">
      <c r="C279" s="29"/>
    </row>
    <row r="280" ht="9.75">
      <c r="C280" s="29"/>
    </row>
    <row r="281" ht="9.75">
      <c r="C281" s="29"/>
    </row>
    <row r="282" ht="9.75">
      <c r="C282" s="29"/>
    </row>
    <row r="283" ht="9.75">
      <c r="C283" s="29"/>
    </row>
    <row r="284" ht="9.75">
      <c r="C284" s="29"/>
    </row>
    <row r="285" ht="9.75">
      <c r="C285" s="29"/>
    </row>
    <row r="286" ht="9.75">
      <c r="C286" s="29"/>
    </row>
    <row r="287" ht="9.75">
      <c r="C287" s="29"/>
    </row>
    <row r="288" ht="9.75">
      <c r="C288" s="29"/>
    </row>
    <row r="289" ht="9.75">
      <c r="C289" s="29"/>
    </row>
    <row r="290" ht="9.75">
      <c r="C290" s="29"/>
    </row>
    <row r="291" ht="9.75">
      <c r="C291" s="29"/>
    </row>
    <row r="292" ht="9.75">
      <c r="C292" s="29"/>
    </row>
    <row r="293" ht="9.75">
      <c r="C293" s="29"/>
    </row>
    <row r="294" ht="9.75">
      <c r="C294" s="29"/>
    </row>
    <row r="295" ht="9.75">
      <c r="C295" s="29"/>
    </row>
    <row r="296" ht="9.75">
      <c r="C296" s="29"/>
    </row>
    <row r="297" ht="9.75">
      <c r="C297" s="29"/>
    </row>
    <row r="298" ht="9.75">
      <c r="C298" s="29"/>
    </row>
    <row r="299" ht="9.75">
      <c r="C299" s="29"/>
    </row>
    <row r="300" ht="9.75">
      <c r="C300" s="29"/>
    </row>
    <row r="301" ht="9.75">
      <c r="C301" s="29"/>
    </row>
    <row r="302" ht="9.75">
      <c r="C302" s="29"/>
    </row>
    <row r="303" ht="9.75">
      <c r="C303" s="29"/>
    </row>
    <row r="304" ht="9.75">
      <c r="C304" s="29"/>
    </row>
    <row r="305" ht="9.75">
      <c r="C305" s="29"/>
    </row>
    <row r="306" ht="9.75">
      <c r="C306" s="29"/>
    </row>
    <row r="307" ht="9.75">
      <c r="C307" s="29"/>
    </row>
    <row r="308" ht="9.75">
      <c r="C308" s="29"/>
    </row>
    <row r="309" ht="9.75">
      <c r="C309" s="29"/>
    </row>
    <row r="310" ht="9.75">
      <c r="C310" s="29"/>
    </row>
    <row r="311" ht="9.75">
      <c r="C311" s="29"/>
    </row>
    <row r="312" ht="9.75">
      <c r="C312" s="29"/>
    </row>
    <row r="313" ht="9.75">
      <c r="C313" s="29"/>
    </row>
    <row r="314" ht="9.75">
      <c r="C314" s="29"/>
    </row>
    <row r="315" ht="9.75">
      <c r="C315" s="29"/>
    </row>
    <row r="316" ht="9.75">
      <c r="C316" s="29"/>
    </row>
    <row r="317" ht="9.75">
      <c r="C317" s="29"/>
    </row>
    <row r="318" ht="9.75">
      <c r="C318" s="29"/>
    </row>
    <row r="319" ht="9.75">
      <c r="C319" s="29"/>
    </row>
    <row r="320" ht="9.75">
      <c r="C320" s="29"/>
    </row>
    <row r="321" ht="9.75">
      <c r="C321" s="29"/>
    </row>
    <row r="322" ht="9.75">
      <c r="C322" s="29"/>
    </row>
    <row r="323" ht="9.75">
      <c r="C323" s="29"/>
    </row>
    <row r="324" ht="9.75">
      <c r="C324" s="29"/>
    </row>
    <row r="325" ht="9.75">
      <c r="C325" s="29"/>
    </row>
    <row r="326" ht="9.75">
      <c r="C326" s="29"/>
    </row>
    <row r="327" ht="9.75">
      <c r="C327" s="29"/>
    </row>
    <row r="328" ht="9.75">
      <c r="C328" s="29"/>
    </row>
    <row r="329" ht="9.75">
      <c r="C329" s="29"/>
    </row>
    <row r="330" ht="9.75">
      <c r="C330" s="29"/>
    </row>
    <row r="331" ht="9.75">
      <c r="C331" s="29"/>
    </row>
    <row r="332" ht="9.75">
      <c r="C332" s="29"/>
    </row>
    <row r="333" ht="9.75">
      <c r="C333" s="29"/>
    </row>
    <row r="334" ht="9.75">
      <c r="C334" s="29"/>
    </row>
    <row r="335" ht="9.75">
      <c r="C335" s="29"/>
    </row>
    <row r="336" ht="9.75">
      <c r="C336" s="29"/>
    </row>
    <row r="337" ht="9.75">
      <c r="C337" s="29"/>
    </row>
    <row r="338" ht="9.75">
      <c r="C338" s="29"/>
    </row>
    <row r="339" ht="9.75">
      <c r="C339" s="29"/>
    </row>
    <row r="340" ht="9.75">
      <c r="C340" s="29"/>
    </row>
    <row r="341" ht="9.75">
      <c r="C341" s="29"/>
    </row>
    <row r="342" ht="9.75">
      <c r="C342" s="29"/>
    </row>
    <row r="343" ht="9.75">
      <c r="C343" s="29"/>
    </row>
    <row r="344" ht="9.75">
      <c r="C344" s="29"/>
    </row>
    <row r="345" ht="9.75">
      <c r="C345" s="29"/>
    </row>
    <row r="346" ht="9.75">
      <c r="C346" s="29"/>
    </row>
    <row r="347" ht="9.75">
      <c r="C347" s="29"/>
    </row>
    <row r="348" ht="9.75">
      <c r="C348" s="29"/>
    </row>
    <row r="349" ht="9.75">
      <c r="C349" s="29"/>
    </row>
    <row r="350" ht="9.75">
      <c r="C350" s="29"/>
    </row>
    <row r="351" ht="9.75">
      <c r="C351" s="29"/>
    </row>
    <row r="352" ht="9.75">
      <c r="C352" s="29"/>
    </row>
    <row r="353" ht="9.75">
      <c r="C353" s="29"/>
    </row>
    <row r="354" ht="9.75">
      <c r="C354" s="29"/>
    </row>
    <row r="355" ht="9.75">
      <c r="C355" s="29"/>
    </row>
    <row r="356" ht="9.75">
      <c r="C356" s="29"/>
    </row>
    <row r="357" ht="9.75">
      <c r="C357" s="29"/>
    </row>
    <row r="358" ht="9.75">
      <c r="C358" s="29"/>
    </row>
    <row r="359" ht="9.75">
      <c r="C359" s="29"/>
    </row>
    <row r="360" ht="9.75">
      <c r="C360" s="29"/>
    </row>
    <row r="361" ht="9.75">
      <c r="C361" s="29"/>
    </row>
    <row r="362" ht="9.75">
      <c r="C362" s="29"/>
    </row>
    <row r="363" ht="9.75">
      <c r="C363" s="29"/>
    </row>
    <row r="364" ht="9.75">
      <c r="C364" s="29"/>
    </row>
    <row r="365" ht="9.75">
      <c r="C365" s="29"/>
    </row>
    <row r="366" ht="9.75">
      <c r="C366" s="29"/>
    </row>
    <row r="367" ht="9.75">
      <c r="C367" s="29"/>
    </row>
    <row r="368" ht="9.75">
      <c r="C368" s="29"/>
    </row>
    <row r="369" ht="9.75">
      <c r="C369" s="29"/>
    </row>
    <row r="370" ht="9.75">
      <c r="C370" s="29"/>
    </row>
    <row r="371" ht="9.75">
      <c r="C371" s="29"/>
    </row>
    <row r="372" ht="9.75">
      <c r="C372" s="29"/>
    </row>
    <row r="373" ht="9.75">
      <c r="C373" s="29"/>
    </row>
    <row r="374" ht="9.75">
      <c r="C374" s="29"/>
    </row>
    <row r="375" ht="9.75">
      <c r="C375" s="29"/>
    </row>
    <row r="376" ht="9.75">
      <c r="C376" s="29"/>
    </row>
    <row r="377" ht="9.75">
      <c r="C377" s="29"/>
    </row>
    <row r="378" ht="9.75">
      <c r="C378" s="29"/>
    </row>
    <row r="379" ht="9.75">
      <c r="C379" s="29"/>
    </row>
    <row r="380" ht="9.75">
      <c r="C380" s="29"/>
    </row>
    <row r="381" ht="9.75">
      <c r="C381" s="29"/>
    </row>
    <row r="382" ht="9.75">
      <c r="C382" s="29"/>
    </row>
    <row r="383" ht="9.75">
      <c r="C383" s="29"/>
    </row>
    <row r="384" ht="9.75">
      <c r="C384" s="29"/>
    </row>
    <row r="385" ht="9.75">
      <c r="C385" s="29"/>
    </row>
    <row r="386" ht="9.75">
      <c r="C386" s="29"/>
    </row>
    <row r="387" ht="9.75">
      <c r="C387" s="29"/>
    </row>
    <row r="388" ht="9.75">
      <c r="C388" s="29"/>
    </row>
    <row r="389" ht="9.75">
      <c r="C389" s="29"/>
    </row>
    <row r="390" ht="9.75">
      <c r="C390" s="29"/>
    </row>
    <row r="391" ht="9.75">
      <c r="C391" s="29"/>
    </row>
    <row r="392" ht="9.75">
      <c r="C392" s="29"/>
    </row>
    <row r="393" ht="9.75">
      <c r="C393" s="29"/>
    </row>
    <row r="394" ht="9.75">
      <c r="C394" s="29"/>
    </row>
    <row r="395" ht="9.75">
      <c r="C395" s="29"/>
    </row>
    <row r="396" ht="9.75">
      <c r="C396" s="29"/>
    </row>
    <row r="397" ht="9.75">
      <c r="C397" s="29"/>
    </row>
    <row r="398" ht="9.75">
      <c r="C398" s="29"/>
    </row>
    <row r="399" ht="9.75">
      <c r="C399" s="29"/>
    </row>
    <row r="400" ht="9.75">
      <c r="C400" s="29"/>
    </row>
    <row r="401" ht="9.75">
      <c r="C401" s="29"/>
    </row>
    <row r="402" ht="9.75">
      <c r="C402" s="29"/>
    </row>
    <row r="403" ht="9.75">
      <c r="C403" s="29"/>
    </row>
    <row r="404" ht="9.75">
      <c r="C404" s="29"/>
    </row>
    <row r="405" ht="9.75">
      <c r="C405" s="29"/>
    </row>
    <row r="406" ht="9.75">
      <c r="C406" s="29"/>
    </row>
    <row r="407" ht="9.75">
      <c r="C407" s="29"/>
    </row>
    <row r="408" ht="9.75">
      <c r="C408" s="29"/>
    </row>
    <row r="409" ht="9.75">
      <c r="C409" s="29"/>
    </row>
    <row r="410" ht="9.75">
      <c r="C410" s="29"/>
    </row>
    <row r="411" ht="9.75">
      <c r="C411" s="29"/>
    </row>
    <row r="412" ht="9.75">
      <c r="C412" s="29"/>
    </row>
    <row r="413" ht="9.75">
      <c r="C413" s="29"/>
    </row>
    <row r="414" ht="9.75">
      <c r="C414" s="29"/>
    </row>
    <row r="415" ht="9.75">
      <c r="C415" s="29"/>
    </row>
    <row r="416" ht="9.75">
      <c r="C416" s="29"/>
    </row>
    <row r="417" ht="9.75">
      <c r="C417" s="29"/>
    </row>
    <row r="418" ht="9.75">
      <c r="C418" s="29"/>
    </row>
    <row r="419" ht="9.75">
      <c r="C419" s="29"/>
    </row>
    <row r="420" ht="9.75">
      <c r="C420" s="29"/>
    </row>
    <row r="421" ht="9.75">
      <c r="C421" s="29"/>
    </row>
    <row r="422" ht="9.75">
      <c r="C422" s="29"/>
    </row>
    <row r="423" ht="9.75">
      <c r="C423" s="29"/>
    </row>
    <row r="424" ht="9.75">
      <c r="C424" s="29"/>
    </row>
    <row r="425" ht="9.75">
      <c r="C425" s="29"/>
    </row>
    <row r="426" ht="9.75">
      <c r="C426" s="29"/>
    </row>
    <row r="427" ht="9.75">
      <c r="C427" s="29"/>
    </row>
    <row r="428" ht="9.75">
      <c r="C428" s="29"/>
    </row>
    <row r="429" ht="9.75">
      <c r="C429" s="29"/>
    </row>
    <row r="430" ht="9.75">
      <c r="C430" s="29"/>
    </row>
    <row r="431" ht="9.75">
      <c r="C431" s="29"/>
    </row>
    <row r="432" ht="9.75">
      <c r="C432" s="29"/>
    </row>
    <row r="433" ht="9.75">
      <c r="C433" s="29"/>
    </row>
    <row r="434" ht="9.75">
      <c r="C434" s="29"/>
    </row>
    <row r="435" ht="9.75">
      <c r="C435" s="29"/>
    </row>
    <row r="436" ht="9.75">
      <c r="C436" s="29"/>
    </row>
    <row r="437" ht="9.75">
      <c r="C437" s="29"/>
    </row>
    <row r="438" ht="9.75">
      <c r="C438" s="29"/>
    </row>
    <row r="439" ht="9.75">
      <c r="C439" s="29"/>
    </row>
    <row r="440" ht="9.75">
      <c r="C440" s="29"/>
    </row>
    <row r="441" ht="9.75">
      <c r="C441" s="29"/>
    </row>
    <row r="442" ht="9.75">
      <c r="C442" s="29"/>
    </row>
    <row r="443" ht="9.75">
      <c r="C443" s="29"/>
    </row>
    <row r="444" ht="9.75">
      <c r="C444" s="29"/>
    </row>
    <row r="445" ht="9.75">
      <c r="C445" s="29"/>
    </row>
    <row r="446" ht="9.75">
      <c r="C446" s="29"/>
    </row>
    <row r="447" ht="9.75">
      <c r="C447" s="29"/>
    </row>
    <row r="448" ht="9.75">
      <c r="C448" s="29"/>
    </row>
    <row r="449" ht="9.75">
      <c r="C449" s="29"/>
    </row>
    <row r="450" ht="9.75">
      <c r="C450" s="29"/>
    </row>
    <row r="451" ht="9.75">
      <c r="C451" s="29"/>
    </row>
    <row r="452" ht="9.75">
      <c r="C452" s="29"/>
    </row>
    <row r="453" ht="9.75">
      <c r="C453" s="29"/>
    </row>
    <row r="454" ht="9.75">
      <c r="C454" s="29"/>
    </row>
    <row r="455" ht="9.75">
      <c r="C455" s="29"/>
    </row>
    <row r="456" ht="9.75">
      <c r="C456" s="29"/>
    </row>
    <row r="457" ht="9.75">
      <c r="C457" s="29"/>
    </row>
    <row r="458" ht="9.75">
      <c r="C458" s="29"/>
    </row>
    <row r="459" ht="9.75">
      <c r="C459" s="29"/>
    </row>
    <row r="460" ht="9.75">
      <c r="C460" s="29"/>
    </row>
    <row r="461" ht="9.75">
      <c r="C461" s="29"/>
    </row>
    <row r="462" ht="9.75">
      <c r="C462" s="29"/>
    </row>
    <row r="463" ht="9.75">
      <c r="C463" s="29"/>
    </row>
    <row r="464" ht="9.75">
      <c r="C464" s="29"/>
    </row>
    <row r="465" ht="9.75">
      <c r="C465" s="29"/>
    </row>
    <row r="466" ht="9.75">
      <c r="C466" s="29"/>
    </row>
    <row r="467" ht="9.75">
      <c r="C467" s="29"/>
    </row>
    <row r="468" ht="9.75">
      <c r="C468" s="29"/>
    </row>
    <row r="469" ht="9.75">
      <c r="C469" s="29"/>
    </row>
    <row r="470" ht="9.75">
      <c r="C470" s="29"/>
    </row>
    <row r="471" ht="9.75">
      <c r="C471" s="29"/>
    </row>
    <row r="472" ht="9.75">
      <c r="C472" s="29"/>
    </row>
    <row r="473" ht="9.75">
      <c r="C473" s="29"/>
    </row>
    <row r="474" ht="9.75">
      <c r="C474" s="29"/>
    </row>
    <row r="475" ht="9.75">
      <c r="C475" s="29"/>
    </row>
    <row r="476" ht="9.75">
      <c r="C476" s="29"/>
    </row>
    <row r="477" ht="9.75">
      <c r="C477" s="29"/>
    </row>
    <row r="478" ht="9.75">
      <c r="C478" s="29"/>
    </row>
    <row r="479" ht="9.75">
      <c r="C479" s="29"/>
    </row>
    <row r="480" ht="9.75">
      <c r="C480" s="29"/>
    </row>
    <row r="481" ht="9.75">
      <c r="C481" s="29"/>
    </row>
    <row r="482" ht="9.75">
      <c r="C482" s="29"/>
    </row>
    <row r="483" ht="9.75">
      <c r="C483" s="29"/>
    </row>
    <row r="484" ht="9.75">
      <c r="C484" s="29"/>
    </row>
    <row r="485" ht="9.75">
      <c r="C485" s="29"/>
    </row>
    <row r="486" ht="9.75">
      <c r="C486" s="29"/>
    </row>
    <row r="487" ht="9.75">
      <c r="C487" s="29"/>
    </row>
    <row r="488" ht="9.75">
      <c r="C488" s="29"/>
    </row>
    <row r="489" ht="9.75">
      <c r="C489" s="29"/>
    </row>
    <row r="490" ht="9.75">
      <c r="C490" s="29"/>
    </row>
    <row r="491" ht="9.75">
      <c r="C491" s="29"/>
    </row>
    <row r="492" ht="9.75">
      <c r="C492" s="29"/>
    </row>
    <row r="493" ht="9.75">
      <c r="C493" s="29"/>
    </row>
    <row r="494" ht="9.75">
      <c r="C494" s="29"/>
    </row>
    <row r="495" ht="9.75">
      <c r="C495" s="29"/>
    </row>
    <row r="496" ht="9.75">
      <c r="C496" s="29"/>
    </row>
    <row r="497" ht="9.75">
      <c r="C497" s="29"/>
    </row>
    <row r="498" ht="9.75">
      <c r="C498" s="29"/>
    </row>
    <row r="499" ht="9.75">
      <c r="C499" s="29"/>
    </row>
    <row r="500" ht="9.75">
      <c r="C500" s="29"/>
    </row>
    <row r="501" ht="9.75">
      <c r="C501" s="29"/>
    </row>
    <row r="502" ht="9.75">
      <c r="C502" s="29"/>
    </row>
    <row r="503" ht="9.75">
      <c r="C503" s="29"/>
    </row>
    <row r="504" ht="9.75">
      <c r="C504" s="29"/>
    </row>
    <row r="505" ht="9.75">
      <c r="C505" s="29"/>
    </row>
    <row r="506" ht="9.75">
      <c r="C506" s="29"/>
    </row>
    <row r="507" ht="9.75">
      <c r="C507" s="29"/>
    </row>
    <row r="508" ht="9.75">
      <c r="C508" s="29"/>
    </row>
    <row r="509" ht="9.75">
      <c r="C509" s="29"/>
    </row>
    <row r="510" ht="9.75">
      <c r="C510" s="29"/>
    </row>
    <row r="511" ht="9.75">
      <c r="C511" s="29"/>
    </row>
    <row r="512" ht="9.75">
      <c r="C512" s="29"/>
    </row>
    <row r="513" ht="9.75">
      <c r="C513" s="29"/>
    </row>
    <row r="514" ht="9.75">
      <c r="C514" s="29"/>
    </row>
    <row r="515" ht="9.75">
      <c r="C515" s="29"/>
    </row>
    <row r="516" ht="9.75">
      <c r="C516" s="29"/>
    </row>
    <row r="517" ht="9.75">
      <c r="C517" s="29"/>
    </row>
    <row r="518" ht="9.75">
      <c r="C518" s="29"/>
    </row>
    <row r="519" ht="9.75">
      <c r="C519" s="29"/>
    </row>
    <row r="520" ht="9.75">
      <c r="C520" s="29"/>
    </row>
    <row r="521" ht="9.75">
      <c r="C521" s="29"/>
    </row>
    <row r="522" ht="9.75">
      <c r="C522" s="29"/>
    </row>
    <row r="523" ht="9.75">
      <c r="C523" s="29"/>
    </row>
    <row r="524" ht="9.75">
      <c r="C524" s="29"/>
    </row>
    <row r="525" ht="9.75">
      <c r="C525" s="29"/>
    </row>
    <row r="526" ht="9.75">
      <c r="C526" s="29"/>
    </row>
    <row r="527" ht="9.75">
      <c r="C527" s="29"/>
    </row>
    <row r="528" ht="9.75">
      <c r="C528" s="29"/>
    </row>
    <row r="529" ht="9.75">
      <c r="C529" s="29"/>
    </row>
    <row r="530" ht="9.75">
      <c r="C530" s="29"/>
    </row>
    <row r="531" ht="9.75">
      <c r="C531" s="29"/>
    </row>
    <row r="532" ht="9.75">
      <c r="C532" s="29"/>
    </row>
    <row r="533" ht="9.75">
      <c r="C533" s="29"/>
    </row>
    <row r="534" ht="9.75">
      <c r="C534" s="29"/>
    </row>
    <row r="535" ht="9.75">
      <c r="C535" s="29"/>
    </row>
    <row r="536" ht="9.75">
      <c r="C536" s="29"/>
    </row>
    <row r="537" ht="9.75">
      <c r="C537" s="29"/>
    </row>
    <row r="538" ht="9.75">
      <c r="C538" s="29"/>
    </row>
    <row r="539" ht="9.75">
      <c r="C539" s="29"/>
    </row>
    <row r="540" ht="9.75">
      <c r="C540" s="29"/>
    </row>
    <row r="541" ht="9.75">
      <c r="C541" s="29"/>
    </row>
    <row r="542" ht="9.75">
      <c r="C542" s="29"/>
    </row>
    <row r="543" ht="9.75">
      <c r="C543" s="29"/>
    </row>
    <row r="544" ht="9.75">
      <c r="C544" s="29"/>
    </row>
    <row r="545" ht="9.75">
      <c r="C545" s="29"/>
    </row>
    <row r="546" ht="9.75">
      <c r="C546" s="29"/>
    </row>
    <row r="547" ht="9.75">
      <c r="C547" s="29"/>
    </row>
    <row r="548" ht="9.75">
      <c r="C548" s="29"/>
    </row>
    <row r="549" ht="9.75">
      <c r="C549" s="29"/>
    </row>
    <row r="550" ht="9.75">
      <c r="C550" s="29"/>
    </row>
    <row r="551" ht="9.75">
      <c r="C551" s="29"/>
    </row>
    <row r="552" ht="9.75">
      <c r="C552" s="29"/>
    </row>
    <row r="553" ht="9.75">
      <c r="C553" s="29"/>
    </row>
    <row r="554" ht="9.75">
      <c r="C554" s="29"/>
    </row>
    <row r="555" ht="9.75">
      <c r="C555" s="29"/>
    </row>
    <row r="556" ht="9.75">
      <c r="C556" s="29"/>
    </row>
    <row r="557" ht="9.75">
      <c r="C557" s="29"/>
    </row>
    <row r="558" ht="9.75">
      <c r="C558" s="29"/>
    </row>
    <row r="559" ht="9.75">
      <c r="C559" s="29"/>
    </row>
    <row r="560" ht="9.75">
      <c r="C560" s="29"/>
    </row>
    <row r="561" ht="9.75">
      <c r="C561" s="29"/>
    </row>
    <row r="562" ht="9.75">
      <c r="C562" s="29"/>
    </row>
    <row r="563" ht="9.75">
      <c r="C563" s="29"/>
    </row>
    <row r="564" ht="9.75">
      <c r="C564" s="29"/>
    </row>
    <row r="565" ht="9.75">
      <c r="C565" s="29"/>
    </row>
    <row r="566" ht="9.75">
      <c r="C566" s="29"/>
    </row>
    <row r="567" ht="9.75">
      <c r="C567" s="29"/>
    </row>
    <row r="568" ht="9.75">
      <c r="C568" s="29"/>
    </row>
    <row r="569" ht="9.75">
      <c r="C569" s="29"/>
    </row>
    <row r="570" ht="9.75">
      <c r="C570" s="29"/>
    </row>
    <row r="571" ht="9.75">
      <c r="C571" s="29"/>
    </row>
    <row r="572" ht="9.75">
      <c r="C572" s="29"/>
    </row>
    <row r="573" ht="9.75">
      <c r="C573" s="29"/>
    </row>
    <row r="574" ht="9.75">
      <c r="C574" s="29"/>
    </row>
    <row r="575" ht="9.75">
      <c r="C575" s="29"/>
    </row>
    <row r="576" ht="9.75">
      <c r="C576" s="29"/>
    </row>
    <row r="577" ht="9.75">
      <c r="C577" s="29"/>
    </row>
    <row r="578" ht="9.75">
      <c r="C578" s="29"/>
    </row>
    <row r="579" ht="9.75">
      <c r="C579" s="29"/>
    </row>
    <row r="580" ht="9.75">
      <c r="C580" s="29"/>
    </row>
    <row r="581" ht="9.75">
      <c r="C581" s="29"/>
    </row>
    <row r="582" ht="9.75">
      <c r="C582" s="29"/>
    </row>
    <row r="583" ht="9.75">
      <c r="C583" s="29"/>
    </row>
    <row r="584" ht="9.75">
      <c r="C584" s="29"/>
    </row>
    <row r="585" ht="9.75">
      <c r="C585" s="29"/>
    </row>
    <row r="586" ht="9.75">
      <c r="C586" s="29"/>
    </row>
    <row r="587" ht="9.75">
      <c r="C587" s="29"/>
    </row>
    <row r="588" ht="9.75">
      <c r="C588" s="29"/>
    </row>
    <row r="589" ht="9.75">
      <c r="C589" s="29"/>
    </row>
    <row r="590" ht="9.75">
      <c r="C590" s="29"/>
    </row>
    <row r="591" ht="9.75">
      <c r="C591" s="29"/>
    </row>
    <row r="592" ht="9.75">
      <c r="C592" s="29"/>
    </row>
    <row r="593" ht="9.75">
      <c r="C593" s="29"/>
    </row>
    <row r="594" ht="9.75">
      <c r="C594" s="29"/>
    </row>
    <row r="595" ht="9.75">
      <c r="C595" s="29"/>
    </row>
    <row r="596" ht="9.75">
      <c r="C596" s="29"/>
    </row>
    <row r="597" ht="9.75">
      <c r="C597" s="29"/>
    </row>
    <row r="598" ht="9.75">
      <c r="C598" s="29"/>
    </row>
    <row r="599" ht="9.75">
      <c r="C599" s="29"/>
    </row>
    <row r="600" ht="9.75">
      <c r="C600" s="29"/>
    </row>
    <row r="601" ht="9.75">
      <c r="C601" s="29"/>
    </row>
    <row r="602" ht="9.75">
      <c r="C602" s="29"/>
    </row>
    <row r="603" ht="9.75">
      <c r="C603" s="29"/>
    </row>
    <row r="604" ht="9.75">
      <c r="C604" s="29"/>
    </row>
    <row r="605" ht="9.75">
      <c r="C605" s="29"/>
    </row>
    <row r="606" ht="9.75">
      <c r="C606" s="29"/>
    </row>
    <row r="607" ht="9.75">
      <c r="C607" s="29"/>
    </row>
    <row r="608" ht="9.75">
      <c r="C608" s="29"/>
    </row>
    <row r="609" ht="9.75">
      <c r="C609" s="29"/>
    </row>
    <row r="610" ht="9.75">
      <c r="C610" s="29"/>
    </row>
    <row r="611" ht="9.75">
      <c r="C611" s="29"/>
    </row>
    <row r="612" ht="9.75">
      <c r="C612" s="29"/>
    </row>
    <row r="613" ht="9.75">
      <c r="C613" s="29"/>
    </row>
    <row r="614" ht="9.75">
      <c r="C614" s="29"/>
    </row>
    <row r="615" ht="9.75">
      <c r="C615" s="29"/>
    </row>
    <row r="616" ht="9.75">
      <c r="C616" s="29"/>
    </row>
    <row r="617" ht="9.75">
      <c r="C617" s="29"/>
    </row>
    <row r="618" ht="9.75">
      <c r="C618" s="29"/>
    </row>
    <row r="619" ht="9.75">
      <c r="C619" s="29"/>
    </row>
    <row r="620" ht="9.75">
      <c r="C620" s="29"/>
    </row>
    <row r="621" ht="9.75">
      <c r="C621" s="29"/>
    </row>
    <row r="622" ht="9.75">
      <c r="C622" s="29"/>
    </row>
    <row r="623" ht="9.75">
      <c r="C623" s="29"/>
    </row>
    <row r="624" ht="9.75">
      <c r="C624" s="29"/>
    </row>
    <row r="625" ht="9.75">
      <c r="C625" s="29"/>
    </row>
    <row r="626" ht="9.75">
      <c r="C626" s="29"/>
    </row>
    <row r="627" ht="9.75">
      <c r="C627" s="29"/>
    </row>
    <row r="628" ht="9.75">
      <c r="C628" s="29"/>
    </row>
    <row r="629" ht="9.75">
      <c r="C629" s="29"/>
    </row>
    <row r="630" ht="9.75">
      <c r="C630" s="29"/>
    </row>
    <row r="631" ht="9.75">
      <c r="C631" s="29"/>
    </row>
    <row r="632" ht="9.75">
      <c r="C632" s="29"/>
    </row>
    <row r="633" ht="9.75">
      <c r="C633" s="29"/>
    </row>
    <row r="634" ht="9.75">
      <c r="C634" s="29"/>
    </row>
    <row r="635" ht="9.75">
      <c r="C635" s="29"/>
    </row>
    <row r="636" ht="9.75">
      <c r="C636" s="29"/>
    </row>
    <row r="637" ht="9.75">
      <c r="C637" s="29"/>
    </row>
    <row r="638" ht="9.75">
      <c r="C638" s="29"/>
    </row>
    <row r="639" ht="9.75">
      <c r="C639" s="29"/>
    </row>
    <row r="640" ht="9.75">
      <c r="C640" s="29"/>
    </row>
    <row r="641" ht="9.75">
      <c r="C641" s="29"/>
    </row>
    <row r="642" ht="9.75">
      <c r="C642" s="29"/>
    </row>
    <row r="643" ht="9.75">
      <c r="C643" s="29"/>
    </row>
    <row r="644" ht="9.75">
      <c r="C644" s="29"/>
    </row>
    <row r="645" ht="9.75">
      <c r="C645" s="29"/>
    </row>
    <row r="646" ht="9.75">
      <c r="C646" s="29"/>
    </row>
    <row r="647" ht="9.75">
      <c r="C647" s="29"/>
    </row>
    <row r="648" ht="9.75">
      <c r="C648" s="29"/>
    </row>
    <row r="649" ht="9.75">
      <c r="C649" s="29"/>
    </row>
    <row r="650" ht="9.75">
      <c r="C650" s="29"/>
    </row>
    <row r="651" ht="9.75">
      <c r="C651" s="29"/>
    </row>
    <row r="652" ht="9.75">
      <c r="C652" s="29"/>
    </row>
    <row r="653" ht="9.75">
      <c r="C653" s="29"/>
    </row>
    <row r="654" ht="9.75">
      <c r="C654" s="29"/>
    </row>
    <row r="655" ht="9.75">
      <c r="C655" s="29"/>
    </row>
    <row r="656" ht="9.75">
      <c r="C656" s="29"/>
    </row>
    <row r="657" ht="9.75">
      <c r="C657" s="29"/>
    </row>
    <row r="658" ht="9.75">
      <c r="C658" s="29"/>
    </row>
    <row r="659" ht="9.75">
      <c r="C659" s="29"/>
    </row>
    <row r="660" ht="9.75">
      <c r="C660" s="29"/>
    </row>
    <row r="661" ht="9.75">
      <c r="C661" s="29"/>
    </row>
    <row r="662" ht="9.75">
      <c r="C662" s="29"/>
    </row>
    <row r="663" ht="9.75">
      <c r="C663" s="29"/>
    </row>
    <row r="664" ht="9.75">
      <c r="C664" s="29"/>
    </row>
    <row r="665" ht="9.75">
      <c r="C665" s="29"/>
    </row>
    <row r="666" ht="9.75">
      <c r="C666" s="29"/>
    </row>
    <row r="667" ht="9.75">
      <c r="C667" s="29"/>
    </row>
    <row r="668" ht="9.75">
      <c r="C668" s="29"/>
    </row>
    <row r="669" ht="9.75">
      <c r="C669" s="29"/>
    </row>
    <row r="670" ht="9.75">
      <c r="C670" s="29"/>
    </row>
    <row r="671" ht="9.75">
      <c r="C671" s="29"/>
    </row>
    <row r="672" ht="9.75">
      <c r="C672" s="29"/>
    </row>
    <row r="673" ht="9.75">
      <c r="C673" s="29"/>
    </row>
    <row r="674" ht="9.75">
      <c r="C674" s="29"/>
    </row>
  </sheetData>
  <sheetProtection password="A642" sheet="1" objects="1" scenarios="1" formatCells="0" formatColumns="0" forma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3:B3"/>
    <mergeCell ref="A7:B8"/>
    <mergeCell ref="A4:B4"/>
    <mergeCell ref="A5:B5"/>
    <mergeCell ref="C4:D4"/>
    <mergeCell ref="C5:D5"/>
    <mergeCell ref="A1:D1"/>
    <mergeCell ref="A9:B9"/>
    <mergeCell ref="D7:D8"/>
    <mergeCell ref="C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workbookViewId="0" topLeftCell="A1">
      <selection activeCell="D7" sqref="D7:D8"/>
    </sheetView>
  </sheetViews>
  <sheetFormatPr defaultColWidth="9.140625" defaultRowHeight="12.75"/>
  <cols>
    <col min="1" max="1" width="5.140625" style="19" customWidth="1"/>
    <col min="2" max="2" width="42.57421875" style="30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42" t="s">
        <v>396</v>
      </c>
      <c r="B1" s="342"/>
      <c r="C1" s="342"/>
      <c r="D1" s="360"/>
    </row>
    <row r="2" spans="1:4" s="18" customFormat="1" ht="15.75">
      <c r="A2" s="343" t="s">
        <v>492</v>
      </c>
      <c r="B2" s="344"/>
      <c r="C2" s="322"/>
      <c r="D2" s="324"/>
    </row>
    <row r="3" spans="1:4" ht="15.75">
      <c r="A3" s="343" t="s">
        <v>491</v>
      </c>
      <c r="B3" s="344"/>
      <c r="C3" s="322"/>
      <c r="D3" s="324"/>
    </row>
    <row r="4" spans="1:4" ht="15.75">
      <c r="A4" s="343" t="s">
        <v>430</v>
      </c>
      <c r="B4" s="344"/>
      <c r="C4" s="322" t="str">
        <f>IF(ISBLANK('Predbežné vyhlásenie'!B15),"  ",'Predbežné vyhlásenie'!B15)</f>
        <v>STP akciová spoločnosť Michalovce</v>
      </c>
      <c r="D4" s="324"/>
    </row>
    <row r="5" spans="1:28" ht="15.75">
      <c r="A5" s="343" t="s">
        <v>200</v>
      </c>
      <c r="B5" s="347"/>
      <c r="C5" s="322" t="str">
        <f>IF(ISBLANK('Predbežné vyhlásenie'!E6),"  ",'Predbežné vyhlásenie'!E6)</f>
        <v>31650058</v>
      </c>
      <c r="D5" s="324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</row>
    <row r="6" spans="1:3" ht="11.25" customHeight="1">
      <c r="A6" s="20"/>
      <c r="B6" s="21"/>
      <c r="C6" s="20"/>
    </row>
    <row r="7" spans="1:4" ht="9.75" customHeight="1">
      <c r="A7" s="377" t="s">
        <v>397</v>
      </c>
      <c r="B7" s="378"/>
      <c r="C7" s="375" t="s">
        <v>398</v>
      </c>
      <c r="D7" s="375" t="s">
        <v>487</v>
      </c>
    </row>
    <row r="8" spans="1:4" ht="35.25" customHeight="1">
      <c r="A8" s="379"/>
      <c r="B8" s="380"/>
      <c r="C8" s="381"/>
      <c r="D8" s="381" t="s">
        <v>56</v>
      </c>
    </row>
    <row r="9" spans="1:4" ht="12.75">
      <c r="A9" s="373"/>
      <c r="B9" s="374"/>
      <c r="C9" s="93"/>
      <c r="D9" s="93"/>
    </row>
    <row r="10" spans="1:4" ht="12.75">
      <c r="A10" s="373"/>
      <c r="B10" s="374"/>
      <c r="C10" s="1"/>
      <c r="D10" s="1"/>
    </row>
    <row r="11" spans="1:4" ht="12.75">
      <c r="A11" s="373"/>
      <c r="B11" s="374"/>
      <c r="C11" s="93"/>
      <c r="D11" s="93"/>
    </row>
    <row r="12" spans="1:4" ht="12.75">
      <c r="A12" s="373"/>
      <c r="B12" s="374"/>
      <c r="C12" s="93"/>
      <c r="D12" s="93"/>
    </row>
    <row r="13" spans="1:4" ht="12.75">
      <c r="A13" s="373"/>
      <c r="B13" s="374"/>
      <c r="C13" s="1"/>
      <c r="D13" s="1"/>
    </row>
    <row r="14" spans="1:4" ht="12.75">
      <c r="A14" s="373"/>
      <c r="B14" s="374"/>
      <c r="C14" s="1"/>
      <c r="D14" s="1"/>
    </row>
    <row r="15" spans="1:4" ht="12.75">
      <c r="A15" s="373"/>
      <c r="B15" s="374"/>
      <c r="C15" s="1"/>
      <c r="D15" s="1"/>
    </row>
    <row r="16" spans="1:4" ht="12.75">
      <c r="A16" s="373"/>
      <c r="B16" s="374"/>
      <c r="C16" s="1"/>
      <c r="D16" s="1"/>
    </row>
    <row r="17" spans="1:4" ht="12.75">
      <c r="A17" s="373"/>
      <c r="B17" s="374"/>
      <c r="C17" s="1"/>
      <c r="D17" s="1"/>
    </row>
    <row r="18" spans="1:4" ht="12.75">
      <c r="A18" s="373"/>
      <c r="B18" s="374"/>
      <c r="C18" s="1"/>
      <c r="D18" s="1"/>
    </row>
    <row r="19" spans="1:4" ht="12.75">
      <c r="A19" s="373"/>
      <c r="B19" s="374"/>
      <c r="C19" s="1"/>
      <c r="D19" s="1"/>
    </row>
    <row r="20" spans="1:4" ht="12.75">
      <c r="A20" s="373"/>
      <c r="B20" s="374"/>
      <c r="C20" s="1"/>
      <c r="D20" s="1"/>
    </row>
    <row r="21" spans="1:4" ht="12.75">
      <c r="A21" s="373"/>
      <c r="B21" s="374"/>
      <c r="C21" s="93"/>
      <c r="D21" s="93"/>
    </row>
    <row r="22" spans="1:4" ht="12.75">
      <c r="A22" s="373"/>
      <c r="B22" s="374"/>
      <c r="C22" s="1"/>
      <c r="D22" s="1"/>
    </row>
    <row r="23" spans="1:4" ht="12.75">
      <c r="A23" s="373"/>
      <c r="B23" s="374"/>
      <c r="C23" s="1"/>
      <c r="D23" s="1"/>
    </row>
    <row r="24" spans="1:4" ht="12.75">
      <c r="A24" s="373"/>
      <c r="B24" s="374"/>
      <c r="C24" s="1"/>
      <c r="D24" s="1"/>
    </row>
    <row r="25" spans="1:4" ht="12.75">
      <c r="A25" s="373"/>
      <c r="B25" s="374"/>
      <c r="C25" s="1"/>
      <c r="D25" s="1"/>
    </row>
    <row r="26" spans="1:4" ht="12.75">
      <c r="A26" s="373"/>
      <c r="B26" s="374"/>
      <c r="C26" s="1"/>
      <c r="D26" s="1"/>
    </row>
    <row r="27" spans="1:4" ht="12.75">
      <c r="A27" s="373"/>
      <c r="B27" s="374"/>
      <c r="C27" s="1"/>
      <c r="D27" s="1"/>
    </row>
    <row r="28" spans="1:4" ht="12.75">
      <c r="A28" s="373"/>
      <c r="B28" s="374"/>
      <c r="C28" s="1"/>
      <c r="D28" s="1"/>
    </row>
    <row r="29" spans="1:4" ht="12.75">
      <c r="A29" s="373"/>
      <c r="B29" s="374"/>
      <c r="C29" s="1"/>
      <c r="D29" s="1"/>
    </row>
    <row r="30" spans="1:4" ht="12.75">
      <c r="A30" s="373"/>
      <c r="B30" s="374"/>
      <c r="C30" s="1"/>
      <c r="D30" s="1"/>
    </row>
    <row r="31" spans="1:4" ht="12.75">
      <c r="A31" s="373"/>
      <c r="B31" s="374"/>
      <c r="C31" s="93"/>
      <c r="D31" s="93"/>
    </row>
    <row r="32" spans="1:4" ht="12.75">
      <c r="A32" s="373"/>
      <c r="B32" s="374"/>
      <c r="C32" s="1"/>
      <c r="D32" s="1"/>
    </row>
    <row r="33" spans="1:4" ht="12.75">
      <c r="A33" s="373"/>
      <c r="B33" s="374"/>
      <c r="C33" s="1"/>
      <c r="D33" s="1"/>
    </row>
    <row r="34" spans="1:4" ht="12.75">
      <c r="A34" s="373"/>
      <c r="B34" s="374"/>
      <c r="C34" s="1"/>
      <c r="D34" s="1"/>
    </row>
    <row r="35" spans="1:4" ht="12.75">
      <c r="A35" s="373"/>
      <c r="B35" s="374"/>
      <c r="C35" s="1"/>
      <c r="D35" s="1"/>
    </row>
    <row r="36" spans="1:4" ht="12.75">
      <c r="A36" s="373"/>
      <c r="B36" s="374"/>
      <c r="C36" s="1"/>
      <c r="D36" s="1"/>
    </row>
    <row r="37" spans="1:4" ht="12.75">
      <c r="A37" s="373"/>
      <c r="B37" s="374"/>
      <c r="C37" s="1"/>
      <c r="D37" s="1"/>
    </row>
    <row r="38" spans="1:4" ht="12.75">
      <c r="A38" s="373"/>
      <c r="B38" s="374"/>
      <c r="C38" s="1"/>
      <c r="D38" s="1"/>
    </row>
    <row r="39" spans="1:4" ht="12.75">
      <c r="A39" s="373"/>
      <c r="B39" s="374"/>
      <c r="C39" s="1"/>
      <c r="D39" s="1"/>
    </row>
    <row r="40" spans="1:4" ht="12.75">
      <c r="A40" s="373"/>
      <c r="B40" s="374"/>
      <c r="C40" s="93"/>
      <c r="D40" s="93"/>
    </row>
    <row r="41" spans="1:4" ht="12.75">
      <c r="A41" s="373"/>
      <c r="B41" s="374"/>
      <c r="C41" s="93"/>
      <c r="D41" s="93"/>
    </row>
    <row r="42" spans="1:4" ht="12.75">
      <c r="A42" s="373"/>
      <c r="B42" s="374"/>
      <c r="C42" s="1"/>
      <c r="D42" s="1"/>
    </row>
    <row r="43" spans="1:4" ht="12.75">
      <c r="A43" s="373"/>
      <c r="B43" s="374"/>
      <c r="C43" s="1"/>
      <c r="D43" s="1"/>
    </row>
    <row r="44" spans="1:4" ht="12.75">
      <c r="A44" s="373"/>
      <c r="B44" s="374"/>
      <c r="C44" s="1"/>
      <c r="D44" s="1"/>
    </row>
    <row r="45" spans="1:4" ht="12.75">
      <c r="A45" s="373"/>
      <c r="B45" s="374"/>
      <c r="C45" s="1"/>
      <c r="D45" s="1"/>
    </row>
    <row r="46" spans="1:4" ht="12.75">
      <c r="A46" s="373"/>
      <c r="B46" s="374"/>
      <c r="C46" s="1"/>
      <c r="D46" s="1"/>
    </row>
    <row r="47" spans="1:4" ht="12.75">
      <c r="A47" s="373"/>
      <c r="B47" s="374"/>
      <c r="C47" s="1"/>
      <c r="D47" s="1"/>
    </row>
    <row r="48" spans="1:4" ht="12.75">
      <c r="A48" s="373"/>
      <c r="B48" s="374"/>
      <c r="C48" s="1"/>
      <c r="D48" s="1"/>
    </row>
    <row r="49" spans="1:4" ht="12.75">
      <c r="A49" s="373"/>
      <c r="B49" s="374"/>
      <c r="C49" s="93"/>
      <c r="D49" s="93"/>
    </row>
    <row r="50" spans="1:4" ht="12.75">
      <c r="A50" s="373"/>
      <c r="B50" s="374"/>
      <c r="C50" s="1"/>
      <c r="D50" s="1"/>
    </row>
    <row r="51" spans="1:4" ht="12.75">
      <c r="A51" s="373"/>
      <c r="B51" s="374"/>
      <c r="C51" s="1"/>
      <c r="D51" s="1"/>
    </row>
    <row r="52" spans="1:4" ht="12.75">
      <c r="A52" s="373"/>
      <c r="B52" s="374"/>
      <c r="C52" s="1"/>
      <c r="D52" s="1"/>
    </row>
    <row r="53" spans="1:4" ht="12.75">
      <c r="A53" s="373"/>
      <c r="B53" s="374"/>
      <c r="C53" s="1"/>
      <c r="D53" s="1"/>
    </row>
    <row r="54" spans="1:4" ht="12.75">
      <c r="A54" s="373"/>
      <c r="B54" s="374"/>
      <c r="C54" s="1"/>
      <c r="D54" s="1"/>
    </row>
    <row r="55" spans="1:4" ht="12.75">
      <c r="A55" s="373"/>
      <c r="B55" s="374"/>
      <c r="C55" s="1"/>
      <c r="D55" s="1"/>
    </row>
    <row r="56" spans="1:4" ht="12.75">
      <c r="A56" s="373"/>
      <c r="B56" s="374"/>
      <c r="C56" s="93"/>
      <c r="D56" s="93"/>
    </row>
    <row r="57" spans="1:4" ht="12.75">
      <c r="A57" s="373"/>
      <c r="B57" s="374"/>
      <c r="C57" s="1"/>
      <c r="D57" s="1"/>
    </row>
    <row r="58" spans="1:4" ht="12.75">
      <c r="A58" s="373"/>
      <c r="B58" s="374"/>
      <c r="C58" s="1"/>
      <c r="D58" s="1"/>
    </row>
    <row r="59" spans="1:4" ht="12.75">
      <c r="A59" s="373"/>
      <c r="B59" s="374"/>
      <c r="C59" s="1"/>
      <c r="D59" s="1"/>
    </row>
    <row r="60" spans="1:4" ht="12.75">
      <c r="A60" s="373"/>
      <c r="B60" s="374"/>
      <c r="C60" s="1"/>
      <c r="D60" s="1"/>
    </row>
    <row r="61" spans="1:4" ht="12.75">
      <c r="A61" s="373"/>
      <c r="B61" s="374"/>
      <c r="C61" s="1"/>
      <c r="D61" s="1"/>
    </row>
    <row r="62" spans="1:4" ht="12.75">
      <c r="A62" s="373"/>
      <c r="B62" s="374"/>
      <c r="C62" s="1"/>
      <c r="D62" s="1"/>
    </row>
    <row r="63" spans="1:4" ht="12.75">
      <c r="A63" s="373"/>
      <c r="B63" s="374"/>
      <c r="C63" s="1"/>
      <c r="D63" s="1"/>
    </row>
    <row r="64" spans="1:4" ht="12.75">
      <c r="A64" s="373"/>
      <c r="B64" s="374"/>
      <c r="C64" s="93"/>
      <c r="D64" s="93"/>
    </row>
    <row r="65" spans="1:4" ht="12.75">
      <c r="A65" s="373"/>
      <c r="B65" s="374"/>
      <c r="C65" s="1"/>
      <c r="D65" s="1"/>
    </row>
    <row r="66" spans="1:4" ht="12.75">
      <c r="A66" s="373"/>
      <c r="B66" s="374"/>
      <c r="C66" s="1"/>
      <c r="D66" s="1"/>
    </row>
    <row r="67" spans="1:4" ht="12.75">
      <c r="A67" s="373"/>
      <c r="B67" s="374"/>
      <c r="C67" s="1"/>
      <c r="D67" s="1"/>
    </row>
    <row r="68" spans="1:4" ht="12.75">
      <c r="A68" s="373"/>
      <c r="B68" s="374"/>
      <c r="C68" s="1"/>
      <c r="D68" s="1"/>
    </row>
    <row r="69" spans="1:4" ht="12.75">
      <c r="A69" s="373"/>
      <c r="B69" s="374"/>
      <c r="C69" s="1"/>
      <c r="D69" s="1"/>
    </row>
    <row r="70" spans="1:4" ht="12.75">
      <c r="A70" s="373"/>
      <c r="B70" s="374"/>
      <c r="C70" s="93"/>
      <c r="D70" s="93"/>
    </row>
    <row r="71" spans="1:4" ht="12.75">
      <c r="A71" s="373"/>
      <c r="B71" s="374"/>
      <c r="C71" s="1"/>
      <c r="D71" s="1"/>
    </row>
    <row r="72" spans="1:4" ht="12.75">
      <c r="A72" s="373"/>
      <c r="B72" s="374"/>
      <c r="C72" s="1"/>
      <c r="D72" s="1"/>
    </row>
    <row r="73" spans="1:4" ht="12.75">
      <c r="A73" s="373"/>
      <c r="B73" s="374"/>
      <c r="C73" s="93"/>
      <c r="D73" s="93"/>
    </row>
    <row r="74" spans="2:3" ht="9.75">
      <c r="B74" s="27"/>
      <c r="C74" s="29"/>
    </row>
    <row r="75" ht="9.75">
      <c r="C75" s="29"/>
    </row>
    <row r="76" ht="9.75">
      <c r="C76" s="29"/>
    </row>
    <row r="77" ht="9.75">
      <c r="C77" s="29"/>
    </row>
    <row r="78" ht="9.75">
      <c r="C78" s="29"/>
    </row>
    <row r="79" ht="9.75">
      <c r="C79" s="29"/>
    </row>
    <row r="80" ht="9.75">
      <c r="C80" s="29"/>
    </row>
    <row r="81" ht="9.75">
      <c r="C81" s="29"/>
    </row>
    <row r="82" ht="9.75">
      <c r="C82" s="29"/>
    </row>
    <row r="83" ht="9.75">
      <c r="C83" s="29"/>
    </row>
    <row r="84" ht="9.75">
      <c r="C84" s="29"/>
    </row>
    <row r="85" ht="9.75">
      <c r="C85" s="29"/>
    </row>
    <row r="86" ht="9.75">
      <c r="C86" s="29"/>
    </row>
    <row r="87" ht="9.75">
      <c r="C87" s="29"/>
    </row>
    <row r="88" ht="9.75">
      <c r="C88" s="29"/>
    </row>
    <row r="89" ht="9.75">
      <c r="C89" s="29"/>
    </row>
    <row r="90" ht="9.75">
      <c r="C90" s="29"/>
    </row>
    <row r="91" ht="9.75">
      <c r="C91" s="29"/>
    </row>
    <row r="92" ht="9.75">
      <c r="C92" s="29"/>
    </row>
    <row r="93" ht="9.75">
      <c r="C93" s="29"/>
    </row>
    <row r="94" ht="9.75">
      <c r="C94" s="29"/>
    </row>
    <row r="95" ht="9.75">
      <c r="C95" s="29"/>
    </row>
    <row r="96" ht="9.75">
      <c r="C96" s="29"/>
    </row>
    <row r="97" ht="9.75">
      <c r="C97" s="29"/>
    </row>
    <row r="98" ht="9.75">
      <c r="C98" s="29"/>
    </row>
    <row r="99" ht="9.75">
      <c r="C99" s="29"/>
    </row>
    <row r="100" ht="9.75">
      <c r="C100" s="29"/>
    </row>
    <row r="101" ht="9.75">
      <c r="C101" s="29"/>
    </row>
    <row r="102" ht="9.75">
      <c r="C102" s="29"/>
    </row>
    <row r="103" ht="9.75">
      <c r="C103" s="29"/>
    </row>
    <row r="104" ht="9.75">
      <c r="C104" s="29"/>
    </row>
    <row r="105" ht="9.75">
      <c r="C105" s="29"/>
    </row>
    <row r="106" ht="9.75">
      <c r="C106" s="29"/>
    </row>
    <row r="107" ht="9.75">
      <c r="C107" s="29"/>
    </row>
    <row r="108" ht="9.75">
      <c r="C108" s="29"/>
    </row>
    <row r="109" ht="9.75">
      <c r="C109" s="29"/>
    </row>
    <row r="110" ht="9.75">
      <c r="C110" s="29"/>
    </row>
    <row r="111" ht="9.75">
      <c r="C111" s="29"/>
    </row>
    <row r="112" ht="9.75">
      <c r="C112" s="29"/>
    </row>
    <row r="113" ht="9.75">
      <c r="C113" s="29"/>
    </row>
    <row r="114" ht="9.75">
      <c r="C114" s="29"/>
    </row>
    <row r="115" ht="9.75">
      <c r="C115" s="29"/>
    </row>
    <row r="116" ht="9.75">
      <c r="C116" s="29"/>
    </row>
    <row r="117" ht="9.75">
      <c r="C117" s="29"/>
    </row>
    <row r="118" ht="9.75">
      <c r="C118" s="29"/>
    </row>
    <row r="119" ht="9.75">
      <c r="C119" s="29"/>
    </row>
    <row r="120" ht="9.75">
      <c r="C120" s="29"/>
    </row>
    <row r="121" ht="9.75">
      <c r="C121" s="29"/>
    </row>
    <row r="122" ht="9.75">
      <c r="C122" s="29"/>
    </row>
    <row r="123" ht="9.75">
      <c r="C123" s="29"/>
    </row>
    <row r="124" ht="9.75">
      <c r="C124" s="29"/>
    </row>
    <row r="125" ht="9.75">
      <c r="C125" s="29"/>
    </row>
    <row r="126" ht="9.75">
      <c r="C126" s="29"/>
    </row>
    <row r="127" ht="9.75">
      <c r="C127" s="29"/>
    </row>
    <row r="128" ht="9.75">
      <c r="C128" s="29"/>
    </row>
    <row r="129" ht="9.75">
      <c r="C129" s="29"/>
    </row>
    <row r="130" ht="9.75">
      <c r="C130" s="29"/>
    </row>
    <row r="131" ht="9.75">
      <c r="C131" s="29"/>
    </row>
    <row r="132" ht="9.75">
      <c r="C132" s="29"/>
    </row>
    <row r="133" ht="9.75">
      <c r="C133" s="29"/>
    </row>
    <row r="134" ht="9.75">
      <c r="C134" s="29"/>
    </row>
    <row r="135" ht="9.75">
      <c r="C135" s="29"/>
    </row>
    <row r="136" ht="9.75">
      <c r="C136" s="29"/>
    </row>
    <row r="137" ht="9.75">
      <c r="C137" s="29"/>
    </row>
    <row r="138" ht="9.75">
      <c r="C138" s="29"/>
    </row>
    <row r="139" ht="9.75">
      <c r="C139" s="29"/>
    </row>
    <row r="140" ht="9.75">
      <c r="C140" s="29"/>
    </row>
    <row r="141" ht="9.75">
      <c r="C141" s="29"/>
    </row>
    <row r="142" ht="9.75">
      <c r="C142" s="29"/>
    </row>
    <row r="143" ht="9.75">
      <c r="C143" s="29"/>
    </row>
    <row r="144" ht="9.75">
      <c r="C144" s="29"/>
    </row>
    <row r="145" ht="9.75">
      <c r="C145" s="29"/>
    </row>
    <row r="146" ht="9.75">
      <c r="C146" s="29"/>
    </row>
    <row r="147" ht="9.75">
      <c r="C147" s="29"/>
    </row>
    <row r="148" ht="9.75">
      <c r="C148" s="29"/>
    </row>
    <row r="149" ht="9.75">
      <c r="C149" s="29"/>
    </row>
    <row r="150" ht="9.75">
      <c r="C150" s="29"/>
    </row>
    <row r="151" ht="9.75">
      <c r="C151" s="29"/>
    </row>
    <row r="152" ht="9.75">
      <c r="C152" s="29"/>
    </row>
    <row r="153" ht="9.75">
      <c r="C153" s="29"/>
    </row>
    <row r="154" ht="9.75">
      <c r="C154" s="29"/>
    </row>
    <row r="155" ht="9.75">
      <c r="C155" s="29"/>
    </row>
    <row r="156" ht="9.75">
      <c r="C156" s="29"/>
    </row>
    <row r="157" ht="9.75">
      <c r="C157" s="29"/>
    </row>
    <row r="158" ht="9.75">
      <c r="C158" s="29"/>
    </row>
    <row r="159" ht="9.75">
      <c r="C159" s="29"/>
    </row>
    <row r="160" ht="9.75">
      <c r="C160" s="29"/>
    </row>
    <row r="161" ht="9.75">
      <c r="C161" s="29"/>
    </row>
    <row r="162" ht="9.75">
      <c r="C162" s="29"/>
    </row>
    <row r="163" ht="9.75">
      <c r="C163" s="29"/>
    </row>
    <row r="164" ht="9.75">
      <c r="C164" s="29"/>
    </row>
    <row r="165" ht="9.75">
      <c r="C165" s="29"/>
    </row>
    <row r="166" ht="9.75">
      <c r="C166" s="29"/>
    </row>
    <row r="167" ht="9.75">
      <c r="C167" s="29"/>
    </row>
    <row r="168" ht="9.75">
      <c r="C168" s="29"/>
    </row>
    <row r="169" ht="9.75">
      <c r="C169" s="29"/>
    </row>
    <row r="170" ht="9.75">
      <c r="C170" s="29"/>
    </row>
    <row r="171" ht="9.75">
      <c r="C171" s="29"/>
    </row>
    <row r="172" ht="9.75">
      <c r="C172" s="29"/>
    </row>
    <row r="173" ht="9.75">
      <c r="C173" s="29"/>
    </row>
    <row r="174" ht="9.75">
      <c r="C174" s="29"/>
    </row>
    <row r="175" ht="9.75">
      <c r="C175" s="29"/>
    </row>
    <row r="176" ht="9.75">
      <c r="C176" s="29"/>
    </row>
    <row r="177" ht="9.75">
      <c r="C177" s="29"/>
    </row>
    <row r="178" ht="9.75">
      <c r="C178" s="29"/>
    </row>
    <row r="179" ht="9.75">
      <c r="C179" s="29"/>
    </row>
    <row r="180" ht="9.75">
      <c r="C180" s="29"/>
    </row>
    <row r="181" ht="9.75">
      <c r="C181" s="29"/>
    </row>
    <row r="182" ht="9.75">
      <c r="C182" s="29"/>
    </row>
    <row r="183" ht="9.75">
      <c r="C183" s="29"/>
    </row>
    <row r="184" ht="9.75">
      <c r="C184" s="29"/>
    </row>
    <row r="185" ht="9.75">
      <c r="C185" s="29"/>
    </row>
    <row r="186" ht="9.75">
      <c r="C186" s="29"/>
    </row>
    <row r="187" ht="9.75">
      <c r="C187" s="29"/>
    </row>
    <row r="188" ht="9.75">
      <c r="C188" s="29"/>
    </row>
    <row r="189" ht="9.75">
      <c r="C189" s="29"/>
    </row>
    <row r="190" ht="9.75">
      <c r="C190" s="29"/>
    </row>
    <row r="191" ht="9.75">
      <c r="C191" s="29"/>
    </row>
    <row r="192" ht="9.75">
      <c r="C192" s="29"/>
    </row>
    <row r="193" ht="9.75">
      <c r="C193" s="29"/>
    </row>
    <row r="194" ht="9.75">
      <c r="C194" s="29"/>
    </row>
    <row r="195" ht="9.75">
      <c r="C195" s="29"/>
    </row>
    <row r="196" ht="9.75">
      <c r="C196" s="29"/>
    </row>
    <row r="197" ht="9.75">
      <c r="C197" s="29"/>
    </row>
    <row r="198" ht="9.75">
      <c r="C198" s="29"/>
    </row>
    <row r="199" ht="9.75">
      <c r="C199" s="29"/>
    </row>
    <row r="200" ht="9.75">
      <c r="C200" s="29"/>
    </row>
    <row r="201" ht="9.75">
      <c r="C201" s="29"/>
    </row>
    <row r="202" ht="9.75">
      <c r="C202" s="29"/>
    </row>
    <row r="203" ht="9.75">
      <c r="C203" s="29"/>
    </row>
    <row r="204" ht="9.75">
      <c r="C204" s="29"/>
    </row>
    <row r="205" ht="9.75">
      <c r="C205" s="29"/>
    </row>
    <row r="206" ht="9.75">
      <c r="C206" s="29"/>
    </row>
    <row r="207" ht="9.75">
      <c r="C207" s="29"/>
    </row>
    <row r="208" ht="9.75">
      <c r="C208" s="29"/>
    </row>
    <row r="209" ht="9.75">
      <c r="C209" s="29"/>
    </row>
    <row r="210" ht="9.75">
      <c r="C210" s="29"/>
    </row>
    <row r="211" ht="9.75">
      <c r="C211" s="29"/>
    </row>
    <row r="212" ht="9.75">
      <c r="C212" s="29"/>
    </row>
    <row r="213" ht="9.75">
      <c r="C213" s="29"/>
    </row>
    <row r="214" ht="9.75">
      <c r="C214" s="29"/>
    </row>
    <row r="215" ht="9.75">
      <c r="C215" s="29"/>
    </row>
    <row r="216" ht="9.75">
      <c r="C216" s="29"/>
    </row>
    <row r="217" ht="9.75">
      <c r="C217" s="29"/>
    </row>
    <row r="218" ht="9.75">
      <c r="C218" s="29"/>
    </row>
    <row r="219" ht="9.75">
      <c r="C219" s="29"/>
    </row>
    <row r="220" ht="9.75">
      <c r="C220" s="29"/>
    </row>
    <row r="221" ht="9.75">
      <c r="C221" s="29"/>
    </row>
    <row r="222" ht="9.75">
      <c r="C222" s="29"/>
    </row>
    <row r="223" ht="9.75">
      <c r="C223" s="29"/>
    </row>
    <row r="224" ht="9.75">
      <c r="C224" s="29"/>
    </row>
    <row r="225" ht="9.75">
      <c r="C225" s="29"/>
    </row>
    <row r="226" ht="9.75">
      <c r="C226" s="29"/>
    </row>
    <row r="227" ht="9.75">
      <c r="C227" s="29"/>
    </row>
    <row r="228" ht="9.75">
      <c r="C228" s="29"/>
    </row>
    <row r="229" ht="9.75">
      <c r="C229" s="29"/>
    </row>
    <row r="230" ht="9.75">
      <c r="C230" s="29"/>
    </row>
    <row r="231" ht="9.75">
      <c r="C231" s="29"/>
    </row>
    <row r="232" ht="9.75">
      <c r="C232" s="29"/>
    </row>
    <row r="233" ht="9.75">
      <c r="C233" s="29"/>
    </row>
    <row r="234" ht="9.75">
      <c r="C234" s="29"/>
    </row>
    <row r="235" ht="9.75">
      <c r="C235" s="29"/>
    </row>
    <row r="236" ht="9.75">
      <c r="C236" s="29"/>
    </row>
    <row r="237" ht="9.75">
      <c r="C237" s="29"/>
    </row>
    <row r="238" ht="9.75">
      <c r="C238" s="29"/>
    </row>
    <row r="239" ht="9.75">
      <c r="C239" s="29"/>
    </row>
    <row r="240" ht="9.75">
      <c r="C240" s="29"/>
    </row>
    <row r="241" ht="9.75">
      <c r="C241" s="29"/>
    </row>
    <row r="242" ht="9.75">
      <c r="C242" s="29"/>
    </row>
    <row r="243" ht="9.75">
      <c r="C243" s="29"/>
    </row>
    <row r="244" ht="9.75">
      <c r="C244" s="29"/>
    </row>
    <row r="245" ht="9.75">
      <c r="C245" s="29"/>
    </row>
    <row r="246" ht="9.75">
      <c r="C246" s="29"/>
    </row>
    <row r="247" ht="9.75">
      <c r="C247" s="29"/>
    </row>
    <row r="248" ht="9.75">
      <c r="C248" s="29"/>
    </row>
    <row r="249" ht="9.75">
      <c r="C249" s="29"/>
    </row>
    <row r="250" ht="9.75">
      <c r="C250" s="29"/>
    </row>
    <row r="251" ht="9.75">
      <c r="C251" s="29"/>
    </row>
    <row r="252" ht="9.75">
      <c r="C252" s="29"/>
    </row>
    <row r="253" ht="9.75">
      <c r="C253" s="29"/>
    </row>
    <row r="254" ht="9.75">
      <c r="C254" s="29"/>
    </row>
    <row r="255" ht="9.75">
      <c r="C255" s="29"/>
    </row>
    <row r="256" ht="9.75">
      <c r="C256" s="29"/>
    </row>
    <row r="257" ht="9.75">
      <c r="C257" s="29"/>
    </row>
    <row r="258" ht="9.75">
      <c r="C258" s="29"/>
    </row>
    <row r="259" ht="9.75">
      <c r="C259" s="29"/>
    </row>
    <row r="260" ht="9.75">
      <c r="C260" s="29"/>
    </row>
    <row r="261" ht="9.75">
      <c r="C261" s="29"/>
    </row>
    <row r="262" ht="9.75">
      <c r="C262" s="29"/>
    </row>
    <row r="263" ht="9.75">
      <c r="C263" s="29"/>
    </row>
    <row r="264" ht="9.75">
      <c r="C264" s="29"/>
    </row>
    <row r="265" ht="9.75">
      <c r="C265" s="29"/>
    </row>
    <row r="266" ht="9.75">
      <c r="C266" s="29"/>
    </row>
    <row r="267" ht="9.75">
      <c r="C267" s="29"/>
    </row>
    <row r="268" ht="9.75">
      <c r="C268" s="29"/>
    </row>
    <row r="269" ht="9.75">
      <c r="C269" s="29"/>
    </row>
    <row r="270" ht="9.75">
      <c r="C270" s="29"/>
    </row>
    <row r="271" ht="9.75">
      <c r="C271" s="29"/>
    </row>
    <row r="272" ht="9.75">
      <c r="C272" s="29"/>
    </row>
    <row r="273" ht="9.75">
      <c r="C273" s="29"/>
    </row>
    <row r="274" ht="9.75">
      <c r="C274" s="29"/>
    </row>
    <row r="275" ht="9.75">
      <c r="C275" s="29"/>
    </row>
    <row r="276" ht="9.75">
      <c r="C276" s="29"/>
    </row>
    <row r="277" ht="9.75">
      <c r="C277" s="29"/>
    </row>
    <row r="278" ht="9.75">
      <c r="C278" s="29"/>
    </row>
    <row r="279" ht="9.75">
      <c r="C279" s="29"/>
    </row>
    <row r="280" ht="9.75">
      <c r="C280" s="29"/>
    </row>
    <row r="281" ht="9.75">
      <c r="C281" s="29"/>
    </row>
    <row r="282" ht="9.75">
      <c r="C282" s="29"/>
    </row>
    <row r="283" ht="9.75">
      <c r="C283" s="29"/>
    </row>
    <row r="284" ht="9.75">
      <c r="C284" s="29"/>
    </row>
    <row r="285" ht="9.75">
      <c r="C285" s="29"/>
    </row>
    <row r="286" ht="9.75">
      <c r="C286" s="29"/>
    </row>
    <row r="287" ht="9.75">
      <c r="C287" s="29"/>
    </row>
    <row r="288" ht="9.75">
      <c r="C288" s="29"/>
    </row>
    <row r="289" ht="9.75">
      <c r="C289" s="29"/>
    </row>
    <row r="290" ht="9.75">
      <c r="C290" s="29"/>
    </row>
    <row r="291" ht="9.75">
      <c r="C291" s="29"/>
    </row>
    <row r="292" ht="9.75">
      <c r="C292" s="29"/>
    </row>
    <row r="293" ht="9.75">
      <c r="C293" s="29"/>
    </row>
    <row r="294" ht="9.75">
      <c r="C294" s="29"/>
    </row>
    <row r="295" ht="9.75">
      <c r="C295" s="29"/>
    </row>
    <row r="296" ht="9.75">
      <c r="C296" s="29"/>
    </row>
    <row r="297" ht="9.75">
      <c r="C297" s="29"/>
    </row>
    <row r="298" ht="9.75">
      <c r="C298" s="29"/>
    </row>
    <row r="299" ht="9.75">
      <c r="C299" s="29"/>
    </row>
    <row r="300" ht="9.75">
      <c r="C300" s="29"/>
    </row>
    <row r="301" ht="9.75">
      <c r="C301" s="29"/>
    </row>
    <row r="302" ht="9.75">
      <c r="C302" s="29"/>
    </row>
    <row r="303" ht="9.75">
      <c r="C303" s="29"/>
    </row>
    <row r="304" ht="9.75">
      <c r="C304" s="29"/>
    </row>
    <row r="305" ht="9.75">
      <c r="C305" s="29"/>
    </row>
    <row r="306" ht="9.75">
      <c r="C306" s="29"/>
    </row>
    <row r="307" ht="9.75">
      <c r="C307" s="29"/>
    </row>
    <row r="308" ht="9.75">
      <c r="C308" s="29"/>
    </row>
    <row r="309" ht="9.75">
      <c r="C309" s="29"/>
    </row>
    <row r="310" ht="9.75">
      <c r="C310" s="29"/>
    </row>
    <row r="311" ht="9.75">
      <c r="C311" s="29"/>
    </row>
    <row r="312" ht="9.75">
      <c r="C312" s="29"/>
    </row>
    <row r="313" ht="9.75">
      <c r="C313" s="29"/>
    </row>
    <row r="314" ht="9.75">
      <c r="C314" s="29"/>
    </row>
    <row r="315" ht="9.75">
      <c r="C315" s="29"/>
    </row>
    <row r="316" ht="9.75">
      <c r="C316" s="29"/>
    </row>
    <row r="317" ht="9.75">
      <c r="C317" s="29"/>
    </row>
    <row r="318" ht="9.75">
      <c r="C318" s="29"/>
    </row>
    <row r="319" ht="9.75">
      <c r="C319" s="29"/>
    </row>
    <row r="320" ht="9.75">
      <c r="C320" s="29"/>
    </row>
    <row r="321" ht="9.75">
      <c r="C321" s="29"/>
    </row>
    <row r="322" ht="9.75">
      <c r="C322" s="29"/>
    </row>
    <row r="323" ht="9.75">
      <c r="C323" s="29"/>
    </row>
    <row r="324" ht="9.75">
      <c r="C324" s="29"/>
    </row>
    <row r="325" ht="9.75">
      <c r="C325" s="29"/>
    </row>
    <row r="326" ht="9.75">
      <c r="C326" s="29"/>
    </row>
    <row r="327" ht="9.75">
      <c r="C327" s="29"/>
    </row>
    <row r="328" ht="9.75">
      <c r="C328" s="29"/>
    </row>
    <row r="329" ht="9.75">
      <c r="C329" s="29"/>
    </row>
    <row r="330" ht="9.75">
      <c r="C330" s="29"/>
    </row>
    <row r="331" ht="9.75">
      <c r="C331" s="29"/>
    </row>
    <row r="332" ht="9.75">
      <c r="C332" s="29"/>
    </row>
    <row r="333" ht="9.75">
      <c r="C333" s="29"/>
    </row>
    <row r="334" ht="9.75">
      <c r="C334" s="29"/>
    </row>
    <row r="335" ht="9.75">
      <c r="C335" s="29"/>
    </row>
    <row r="336" ht="9.75">
      <c r="C336" s="29"/>
    </row>
    <row r="337" ht="9.75">
      <c r="C337" s="29"/>
    </row>
    <row r="338" ht="9.75">
      <c r="C338" s="29"/>
    </row>
    <row r="339" ht="9.75">
      <c r="C339" s="29"/>
    </row>
    <row r="340" ht="9.75">
      <c r="C340" s="29"/>
    </row>
    <row r="341" ht="9.75">
      <c r="C341" s="29"/>
    </row>
    <row r="342" ht="9.75">
      <c r="C342" s="29"/>
    </row>
    <row r="343" ht="9.75">
      <c r="C343" s="29"/>
    </row>
    <row r="344" ht="9.75">
      <c r="C344" s="29"/>
    </row>
    <row r="345" ht="9.75">
      <c r="C345" s="29"/>
    </row>
    <row r="346" ht="9.75">
      <c r="C346" s="29"/>
    </row>
    <row r="347" ht="9.75">
      <c r="C347" s="29"/>
    </row>
    <row r="348" ht="9.75">
      <c r="C348" s="29"/>
    </row>
    <row r="349" ht="9.75">
      <c r="C349" s="29"/>
    </row>
    <row r="350" ht="9.75">
      <c r="C350" s="29"/>
    </row>
    <row r="351" ht="9.75">
      <c r="C351" s="29"/>
    </row>
    <row r="352" ht="9.75">
      <c r="C352" s="29"/>
    </row>
    <row r="353" ht="9.75">
      <c r="C353" s="29"/>
    </row>
    <row r="354" ht="9.75">
      <c r="C354" s="29"/>
    </row>
    <row r="355" ht="9.75">
      <c r="C355" s="29"/>
    </row>
    <row r="356" ht="9.75">
      <c r="C356" s="29"/>
    </row>
    <row r="357" ht="9.75">
      <c r="C357" s="29"/>
    </row>
    <row r="358" ht="9.75">
      <c r="C358" s="29"/>
    </row>
    <row r="359" ht="9.75">
      <c r="C359" s="29"/>
    </row>
    <row r="360" ht="9.75">
      <c r="C360" s="29"/>
    </row>
    <row r="361" ht="9.75">
      <c r="C361" s="29"/>
    </row>
    <row r="362" ht="9.75">
      <c r="C362" s="29"/>
    </row>
    <row r="363" ht="9.75">
      <c r="C363" s="29"/>
    </row>
    <row r="364" ht="9.75">
      <c r="C364" s="29"/>
    </row>
    <row r="365" ht="9.75">
      <c r="C365" s="29"/>
    </row>
    <row r="366" ht="9.75">
      <c r="C366" s="29"/>
    </row>
    <row r="367" ht="9.75">
      <c r="C367" s="29"/>
    </row>
    <row r="368" ht="9.75">
      <c r="C368" s="29"/>
    </row>
    <row r="369" ht="9.75">
      <c r="C369" s="29"/>
    </row>
    <row r="370" ht="9.75">
      <c r="C370" s="29"/>
    </row>
    <row r="371" ht="9.75">
      <c r="C371" s="29"/>
    </row>
    <row r="372" ht="9.75">
      <c r="C372" s="29"/>
    </row>
    <row r="373" ht="9.75">
      <c r="C373" s="29"/>
    </row>
    <row r="374" ht="9.75">
      <c r="C374" s="29"/>
    </row>
    <row r="375" ht="9.75">
      <c r="C375" s="29"/>
    </row>
    <row r="376" ht="9.75">
      <c r="C376" s="29"/>
    </row>
    <row r="377" ht="9.75">
      <c r="C377" s="29"/>
    </row>
    <row r="378" ht="9.75">
      <c r="C378" s="29"/>
    </row>
    <row r="379" ht="9.75">
      <c r="C379" s="29"/>
    </row>
    <row r="380" ht="9.75">
      <c r="C380" s="29"/>
    </row>
    <row r="381" ht="9.75">
      <c r="C381" s="29"/>
    </row>
    <row r="382" ht="9.75">
      <c r="C382" s="29"/>
    </row>
    <row r="383" ht="9.75">
      <c r="C383" s="29"/>
    </row>
    <row r="384" ht="9.75">
      <c r="C384" s="29"/>
    </row>
    <row r="385" ht="9.75">
      <c r="C385" s="29"/>
    </row>
    <row r="386" ht="9.75">
      <c r="C386" s="29"/>
    </row>
    <row r="387" ht="9.75">
      <c r="C387" s="29"/>
    </row>
    <row r="388" ht="9.75">
      <c r="C388" s="29"/>
    </row>
    <row r="389" ht="9.75">
      <c r="C389" s="29"/>
    </row>
    <row r="390" ht="9.75">
      <c r="C390" s="29"/>
    </row>
    <row r="391" ht="9.75">
      <c r="C391" s="29"/>
    </row>
    <row r="392" ht="9.75">
      <c r="C392" s="29"/>
    </row>
    <row r="393" ht="9.75">
      <c r="C393" s="29"/>
    </row>
    <row r="394" ht="9.75">
      <c r="C394" s="29"/>
    </row>
    <row r="395" ht="9.75">
      <c r="C395" s="29"/>
    </row>
    <row r="396" ht="9.75">
      <c r="C396" s="29"/>
    </row>
    <row r="397" ht="9.75">
      <c r="C397" s="29"/>
    </row>
    <row r="398" ht="9.75">
      <c r="C398" s="29"/>
    </row>
    <row r="399" ht="9.75">
      <c r="C399" s="29"/>
    </row>
    <row r="400" ht="9.75">
      <c r="C400" s="29"/>
    </row>
    <row r="401" ht="9.75">
      <c r="C401" s="29"/>
    </row>
    <row r="402" ht="9.75">
      <c r="C402" s="29"/>
    </row>
    <row r="403" ht="9.75">
      <c r="C403" s="29"/>
    </row>
    <row r="404" ht="9.75">
      <c r="C404" s="29"/>
    </row>
    <row r="405" ht="9.75">
      <c r="C405" s="29"/>
    </row>
    <row r="406" ht="9.75">
      <c r="C406" s="29"/>
    </row>
    <row r="407" ht="9.75">
      <c r="C407" s="29"/>
    </row>
    <row r="408" ht="9.75">
      <c r="C408" s="29"/>
    </row>
    <row r="409" ht="9.75">
      <c r="C409" s="29"/>
    </row>
    <row r="410" ht="9.75">
      <c r="C410" s="29"/>
    </row>
    <row r="411" ht="9.75">
      <c r="C411" s="29"/>
    </row>
    <row r="412" ht="9.75">
      <c r="C412" s="29"/>
    </row>
    <row r="413" ht="9.75">
      <c r="C413" s="29"/>
    </row>
    <row r="414" ht="9.75">
      <c r="C414" s="29"/>
    </row>
    <row r="415" ht="9.75">
      <c r="C415" s="29"/>
    </row>
    <row r="416" ht="9.75">
      <c r="C416" s="29"/>
    </row>
    <row r="417" ht="9.75">
      <c r="C417" s="29"/>
    </row>
    <row r="418" ht="9.75">
      <c r="C418" s="29"/>
    </row>
    <row r="419" ht="9.75">
      <c r="C419" s="29"/>
    </row>
    <row r="420" ht="9.75">
      <c r="C420" s="29"/>
    </row>
    <row r="421" ht="9.75">
      <c r="C421" s="29"/>
    </row>
    <row r="422" ht="9.75">
      <c r="C422" s="29"/>
    </row>
    <row r="423" ht="9.75">
      <c r="C423" s="29"/>
    </row>
    <row r="424" ht="9.75">
      <c r="C424" s="29"/>
    </row>
    <row r="425" ht="9.75">
      <c r="C425" s="29"/>
    </row>
    <row r="426" ht="9.75">
      <c r="C426" s="29"/>
    </row>
    <row r="427" ht="9.75">
      <c r="C427" s="29"/>
    </row>
    <row r="428" ht="9.75">
      <c r="C428" s="29"/>
    </row>
    <row r="429" ht="9.75">
      <c r="C429" s="29"/>
    </row>
    <row r="430" ht="9.75">
      <c r="C430" s="29"/>
    </row>
    <row r="431" ht="9.75">
      <c r="C431" s="29"/>
    </row>
    <row r="432" ht="9.75">
      <c r="C432" s="29"/>
    </row>
    <row r="433" ht="9.75">
      <c r="C433" s="29"/>
    </row>
    <row r="434" ht="9.75">
      <c r="C434" s="29"/>
    </row>
    <row r="435" ht="9.75">
      <c r="C435" s="29"/>
    </row>
    <row r="436" ht="9.75">
      <c r="C436" s="29"/>
    </row>
    <row r="437" ht="9.75">
      <c r="C437" s="29"/>
    </row>
    <row r="438" ht="9.75">
      <c r="C438" s="29"/>
    </row>
    <row r="439" ht="9.75">
      <c r="C439" s="29"/>
    </row>
    <row r="440" ht="9.75">
      <c r="C440" s="29"/>
    </row>
    <row r="441" ht="9.75">
      <c r="C441" s="29"/>
    </row>
    <row r="442" ht="9.75">
      <c r="C442" s="29"/>
    </row>
    <row r="443" ht="9.75">
      <c r="C443" s="29"/>
    </row>
    <row r="444" ht="9.75">
      <c r="C444" s="29"/>
    </row>
    <row r="445" ht="9.75">
      <c r="C445" s="29"/>
    </row>
    <row r="446" ht="9.75">
      <c r="C446" s="29"/>
    </row>
    <row r="447" ht="9.75">
      <c r="C447" s="29"/>
    </row>
    <row r="448" ht="9.75">
      <c r="C448" s="29"/>
    </row>
    <row r="449" ht="9.75">
      <c r="C449" s="29"/>
    </row>
    <row r="450" ht="9.75">
      <c r="C450" s="29"/>
    </row>
    <row r="451" ht="9.75">
      <c r="C451" s="29"/>
    </row>
    <row r="452" ht="9.75">
      <c r="C452" s="29"/>
    </row>
    <row r="453" ht="9.75">
      <c r="C453" s="29"/>
    </row>
    <row r="454" ht="9.75">
      <c r="C454" s="29"/>
    </row>
    <row r="455" ht="9.75">
      <c r="C455" s="29"/>
    </row>
    <row r="456" ht="9.75">
      <c r="C456" s="29"/>
    </row>
    <row r="457" ht="9.75">
      <c r="C457" s="29"/>
    </row>
    <row r="458" ht="9.75">
      <c r="C458" s="29"/>
    </row>
    <row r="459" ht="9.75">
      <c r="C459" s="29"/>
    </row>
    <row r="460" ht="9.75">
      <c r="C460" s="29"/>
    </row>
    <row r="461" ht="9.75">
      <c r="C461" s="29"/>
    </row>
    <row r="462" ht="9.75">
      <c r="C462" s="29"/>
    </row>
    <row r="463" ht="9.75">
      <c r="C463" s="29"/>
    </row>
    <row r="464" ht="9.75">
      <c r="C464" s="29"/>
    </row>
    <row r="465" ht="9.75">
      <c r="C465" s="29"/>
    </row>
    <row r="466" ht="9.75">
      <c r="C466" s="29"/>
    </row>
    <row r="467" ht="9.75">
      <c r="C467" s="29"/>
    </row>
    <row r="468" ht="9.75">
      <c r="C468" s="29"/>
    </row>
    <row r="469" ht="9.75">
      <c r="C469" s="29"/>
    </row>
    <row r="470" ht="9.75">
      <c r="C470" s="29"/>
    </row>
    <row r="471" ht="9.75">
      <c r="C471" s="29"/>
    </row>
    <row r="472" ht="9.75">
      <c r="C472" s="29"/>
    </row>
    <row r="473" ht="9.75">
      <c r="C473" s="29"/>
    </row>
    <row r="474" ht="9.75">
      <c r="C474" s="29"/>
    </row>
    <row r="475" ht="9.75">
      <c r="C475" s="29"/>
    </row>
    <row r="476" ht="9.75">
      <c r="C476" s="29"/>
    </row>
    <row r="477" ht="9.75">
      <c r="C477" s="29"/>
    </row>
    <row r="478" ht="9.75">
      <c r="C478" s="29"/>
    </row>
    <row r="479" ht="9.75">
      <c r="C479" s="29"/>
    </row>
    <row r="480" ht="9.75">
      <c r="C480" s="29"/>
    </row>
    <row r="481" ht="9.75">
      <c r="C481" s="29"/>
    </row>
    <row r="482" ht="9.75">
      <c r="C482" s="29"/>
    </row>
    <row r="483" ht="9.75">
      <c r="C483" s="29"/>
    </row>
    <row r="484" ht="9.75">
      <c r="C484" s="29"/>
    </row>
    <row r="485" ht="9.75">
      <c r="C485" s="29"/>
    </row>
    <row r="486" ht="9.75">
      <c r="C486" s="29"/>
    </row>
    <row r="487" ht="9.75">
      <c r="C487" s="29"/>
    </row>
    <row r="488" ht="9.75">
      <c r="C488" s="29"/>
    </row>
    <row r="489" ht="9.75">
      <c r="C489" s="29"/>
    </row>
    <row r="490" ht="9.75">
      <c r="C490" s="29"/>
    </row>
    <row r="491" ht="9.75">
      <c r="C491" s="29"/>
    </row>
    <row r="492" ht="9.75">
      <c r="C492" s="29"/>
    </row>
    <row r="493" ht="9.75">
      <c r="C493" s="29"/>
    </row>
    <row r="494" ht="9.75">
      <c r="C494" s="29"/>
    </row>
    <row r="495" ht="9.75">
      <c r="C495" s="29"/>
    </row>
    <row r="496" ht="9.75">
      <c r="C496" s="29"/>
    </row>
    <row r="497" ht="9.75">
      <c r="C497" s="29"/>
    </row>
    <row r="498" ht="9.75">
      <c r="C498" s="29"/>
    </row>
    <row r="499" ht="9.75">
      <c r="C499" s="29"/>
    </row>
    <row r="500" ht="9.75">
      <c r="C500" s="29"/>
    </row>
    <row r="501" ht="9.75">
      <c r="C501" s="29"/>
    </row>
    <row r="502" ht="9.75">
      <c r="C502" s="29"/>
    </row>
    <row r="503" ht="9.75">
      <c r="C503" s="29"/>
    </row>
    <row r="504" ht="9.75">
      <c r="C504" s="29"/>
    </row>
    <row r="505" ht="9.75">
      <c r="C505" s="29"/>
    </row>
    <row r="506" ht="9.75">
      <c r="C506" s="29"/>
    </row>
    <row r="507" ht="9.75">
      <c r="C507" s="29"/>
    </row>
    <row r="508" ht="9.75">
      <c r="C508" s="29"/>
    </row>
    <row r="509" ht="9.75">
      <c r="C509" s="29"/>
    </row>
    <row r="510" ht="9.75">
      <c r="C510" s="29"/>
    </row>
    <row r="511" ht="9.75">
      <c r="C511" s="29"/>
    </row>
    <row r="512" ht="9.75">
      <c r="C512" s="29"/>
    </row>
    <row r="513" ht="9.75">
      <c r="C513" s="29"/>
    </row>
    <row r="514" ht="9.75">
      <c r="C514" s="29"/>
    </row>
    <row r="515" ht="9.75">
      <c r="C515" s="29"/>
    </row>
    <row r="516" ht="9.75">
      <c r="C516" s="29"/>
    </row>
    <row r="517" ht="9.75">
      <c r="C517" s="29"/>
    </row>
    <row r="518" ht="9.75">
      <c r="C518" s="29"/>
    </row>
    <row r="519" ht="9.75">
      <c r="C519" s="29"/>
    </row>
    <row r="520" ht="9.75">
      <c r="C520" s="29"/>
    </row>
    <row r="521" ht="9.75">
      <c r="C521" s="29"/>
    </row>
    <row r="522" ht="9.75">
      <c r="C522" s="29"/>
    </row>
    <row r="523" ht="9.75">
      <c r="C523" s="29"/>
    </row>
    <row r="524" ht="9.75">
      <c r="C524" s="29"/>
    </row>
    <row r="525" ht="9.75">
      <c r="C525" s="29"/>
    </row>
    <row r="526" ht="9.75">
      <c r="C526" s="29"/>
    </row>
    <row r="527" ht="9.75">
      <c r="C527" s="29"/>
    </row>
    <row r="528" ht="9.75">
      <c r="C528" s="29"/>
    </row>
    <row r="529" ht="9.75">
      <c r="C529" s="29"/>
    </row>
    <row r="530" ht="9.75">
      <c r="C530" s="29"/>
    </row>
    <row r="531" ht="9.75">
      <c r="C531" s="29"/>
    </row>
    <row r="532" ht="9.75">
      <c r="C532" s="29"/>
    </row>
    <row r="533" ht="9.75">
      <c r="C533" s="29"/>
    </row>
    <row r="534" ht="9.75">
      <c r="C534" s="29"/>
    </row>
    <row r="535" ht="9.75">
      <c r="C535" s="29"/>
    </row>
    <row r="536" ht="9.75">
      <c r="C536" s="29"/>
    </row>
    <row r="537" ht="9.75">
      <c r="C537" s="29"/>
    </row>
    <row r="538" ht="9.75">
      <c r="C538" s="29"/>
    </row>
    <row r="539" ht="9.75">
      <c r="C539" s="29"/>
    </row>
    <row r="540" ht="9.75">
      <c r="C540" s="29"/>
    </row>
    <row r="541" ht="9.75">
      <c r="C541" s="29"/>
    </row>
    <row r="542" ht="9.75">
      <c r="C542" s="29"/>
    </row>
    <row r="543" ht="9.75">
      <c r="C543" s="29"/>
    </row>
    <row r="544" ht="9.75">
      <c r="C544" s="29"/>
    </row>
    <row r="545" ht="9.75">
      <c r="C545" s="29"/>
    </row>
    <row r="546" ht="9.75">
      <c r="C546" s="29"/>
    </row>
    <row r="547" ht="9.75">
      <c r="C547" s="29"/>
    </row>
    <row r="548" ht="9.75">
      <c r="C548" s="29"/>
    </row>
    <row r="549" ht="9.75">
      <c r="C549" s="29"/>
    </row>
    <row r="550" ht="9.75">
      <c r="C550" s="29"/>
    </row>
    <row r="551" ht="9.75">
      <c r="C551" s="29"/>
    </row>
    <row r="552" ht="9.75">
      <c r="C552" s="29"/>
    </row>
    <row r="553" ht="9.75">
      <c r="C553" s="29"/>
    </row>
    <row r="554" ht="9.75">
      <c r="C554" s="29"/>
    </row>
    <row r="555" ht="9.75">
      <c r="C555" s="29"/>
    </row>
    <row r="556" ht="9.75">
      <c r="C556" s="29"/>
    </row>
    <row r="557" ht="9.75">
      <c r="C557" s="29"/>
    </row>
    <row r="558" ht="9.75">
      <c r="C558" s="29"/>
    </row>
    <row r="559" ht="9.75">
      <c r="C559" s="29"/>
    </row>
    <row r="560" ht="9.75">
      <c r="C560" s="29"/>
    </row>
    <row r="561" ht="9.75">
      <c r="C561" s="29"/>
    </row>
    <row r="562" ht="9.75">
      <c r="C562" s="29"/>
    </row>
    <row r="563" ht="9.75">
      <c r="C563" s="29"/>
    </row>
    <row r="564" ht="9.75">
      <c r="C564" s="29"/>
    </row>
    <row r="565" ht="9.75">
      <c r="C565" s="29"/>
    </row>
    <row r="566" ht="9.75">
      <c r="C566" s="29"/>
    </row>
    <row r="567" ht="9.75">
      <c r="C567" s="29"/>
    </row>
    <row r="568" ht="9.75">
      <c r="C568" s="29"/>
    </row>
    <row r="569" ht="9.75">
      <c r="C569" s="29"/>
    </row>
    <row r="570" ht="9.75">
      <c r="C570" s="29"/>
    </row>
    <row r="571" ht="9.75">
      <c r="C571" s="29"/>
    </row>
    <row r="572" ht="9.75">
      <c r="C572" s="29"/>
    </row>
    <row r="573" ht="9.75">
      <c r="C573" s="29"/>
    </row>
    <row r="574" ht="9.75">
      <c r="C574" s="29"/>
    </row>
    <row r="575" ht="9.75">
      <c r="C575" s="29"/>
    </row>
    <row r="576" ht="9.75">
      <c r="C576" s="29"/>
    </row>
    <row r="577" ht="9.75">
      <c r="C577" s="29"/>
    </row>
    <row r="578" ht="9.75">
      <c r="C578" s="29"/>
    </row>
    <row r="579" ht="9.75">
      <c r="C579" s="29"/>
    </row>
    <row r="580" ht="9.75">
      <c r="C580" s="29"/>
    </row>
    <row r="581" ht="9.75">
      <c r="C581" s="29"/>
    </row>
    <row r="582" ht="9.75">
      <c r="C582" s="29"/>
    </row>
    <row r="583" ht="9.75">
      <c r="C583" s="29"/>
    </row>
    <row r="584" ht="9.75">
      <c r="C584" s="29"/>
    </row>
    <row r="585" ht="9.75">
      <c r="C585" s="29"/>
    </row>
    <row r="586" ht="9.75">
      <c r="C586" s="29"/>
    </row>
    <row r="587" ht="9.75">
      <c r="C587" s="29"/>
    </row>
    <row r="588" ht="9.75">
      <c r="C588" s="29"/>
    </row>
    <row r="589" ht="9.75">
      <c r="C589" s="29"/>
    </row>
    <row r="590" ht="9.75">
      <c r="C590" s="29"/>
    </row>
    <row r="591" ht="9.75">
      <c r="C591" s="29"/>
    </row>
    <row r="592" ht="9.75">
      <c r="C592" s="29"/>
    </row>
    <row r="593" ht="9.75">
      <c r="C593" s="29"/>
    </row>
    <row r="594" ht="9.75">
      <c r="C594" s="29"/>
    </row>
    <row r="595" ht="9.75">
      <c r="C595" s="29"/>
    </row>
    <row r="596" ht="9.75">
      <c r="C596" s="29"/>
    </row>
    <row r="597" ht="9.75">
      <c r="C597" s="29"/>
    </row>
    <row r="598" ht="9.75">
      <c r="C598" s="29"/>
    </row>
    <row r="599" ht="9.75">
      <c r="C599" s="29"/>
    </row>
    <row r="600" ht="9.75">
      <c r="C600" s="29"/>
    </row>
    <row r="601" ht="9.75">
      <c r="C601" s="29"/>
    </row>
    <row r="602" ht="9.75">
      <c r="C602" s="29"/>
    </row>
    <row r="603" ht="9.75">
      <c r="C603" s="29"/>
    </row>
    <row r="604" ht="9.75">
      <c r="C604" s="29"/>
    </row>
    <row r="605" ht="9.75">
      <c r="C605" s="29"/>
    </row>
    <row r="606" ht="9.75">
      <c r="C606" s="29"/>
    </row>
    <row r="607" ht="9.75">
      <c r="C607" s="29"/>
    </row>
    <row r="608" ht="9.75">
      <c r="C608" s="29"/>
    </row>
    <row r="609" ht="9.75">
      <c r="C609" s="29"/>
    </row>
    <row r="610" ht="9.75">
      <c r="C610" s="29"/>
    </row>
    <row r="611" ht="9.75">
      <c r="C611" s="29"/>
    </row>
    <row r="612" ht="9.75">
      <c r="C612" s="29"/>
    </row>
    <row r="613" ht="9.75">
      <c r="C613" s="29"/>
    </row>
    <row r="614" ht="9.75">
      <c r="C614" s="29"/>
    </row>
    <row r="615" ht="9.75">
      <c r="C615" s="29"/>
    </row>
    <row r="616" ht="9.75">
      <c r="C616" s="29"/>
    </row>
    <row r="617" ht="9.75">
      <c r="C617" s="29"/>
    </row>
    <row r="618" ht="9.75">
      <c r="C618" s="29"/>
    </row>
    <row r="619" ht="9.75">
      <c r="C619" s="29"/>
    </row>
    <row r="620" ht="9.75">
      <c r="C620" s="29"/>
    </row>
    <row r="621" ht="9.75">
      <c r="C621" s="29"/>
    </row>
    <row r="622" ht="9.75">
      <c r="C622" s="29"/>
    </row>
    <row r="623" ht="9.75">
      <c r="C623" s="29"/>
    </row>
    <row r="624" ht="9.75">
      <c r="C624" s="29"/>
    </row>
    <row r="625" ht="9.75">
      <c r="C625" s="29"/>
    </row>
    <row r="626" ht="9.75">
      <c r="C626" s="29"/>
    </row>
    <row r="627" ht="9.75">
      <c r="C627" s="29"/>
    </row>
    <row r="628" ht="9.75">
      <c r="C628" s="29"/>
    </row>
    <row r="629" ht="9.75">
      <c r="C629" s="29"/>
    </row>
    <row r="630" ht="9.75">
      <c r="C630" s="29"/>
    </row>
    <row r="631" ht="9.75">
      <c r="C631" s="29"/>
    </row>
    <row r="632" ht="9.75">
      <c r="C632" s="29"/>
    </row>
    <row r="633" ht="9.75">
      <c r="C633" s="29"/>
    </row>
    <row r="634" ht="9.75">
      <c r="C634" s="29"/>
    </row>
    <row r="635" ht="9.75">
      <c r="C635" s="29"/>
    </row>
    <row r="636" ht="9.75">
      <c r="C636" s="29"/>
    </row>
    <row r="637" ht="9.75">
      <c r="C637" s="29"/>
    </row>
    <row r="638" ht="9.75">
      <c r="C638" s="29"/>
    </row>
    <row r="639" ht="9.75">
      <c r="C639" s="29"/>
    </row>
    <row r="640" ht="9.75">
      <c r="C640" s="29"/>
    </row>
    <row r="641" ht="9.75">
      <c r="C641" s="29"/>
    </row>
    <row r="642" ht="9.75">
      <c r="C642" s="29"/>
    </row>
    <row r="643" ht="9.75">
      <c r="C643" s="29"/>
    </row>
    <row r="644" ht="9.75">
      <c r="C644" s="29"/>
    </row>
    <row r="645" ht="9.75">
      <c r="C645" s="29"/>
    </row>
    <row r="646" ht="9.75">
      <c r="C646" s="29"/>
    </row>
    <row r="647" ht="9.75">
      <c r="C647" s="29"/>
    </row>
    <row r="648" ht="9.75">
      <c r="C648" s="29"/>
    </row>
    <row r="649" ht="9.75">
      <c r="C649" s="29"/>
    </row>
    <row r="650" ht="9.75">
      <c r="C650" s="29"/>
    </row>
    <row r="651" ht="9.75">
      <c r="C651" s="29"/>
    </row>
    <row r="652" ht="9.75">
      <c r="C652" s="29"/>
    </row>
    <row r="653" ht="9.75">
      <c r="C653" s="29"/>
    </row>
    <row r="654" ht="9.75">
      <c r="C654" s="29"/>
    </row>
    <row r="655" ht="9.75">
      <c r="C655" s="29"/>
    </row>
    <row r="656" ht="9.75">
      <c r="C656" s="29"/>
    </row>
    <row r="657" ht="9.75">
      <c r="C657" s="29"/>
    </row>
    <row r="658" ht="9.75">
      <c r="C658" s="29"/>
    </row>
    <row r="659" ht="9.75">
      <c r="C659" s="29"/>
    </row>
    <row r="660" ht="9.75">
      <c r="C660" s="29"/>
    </row>
    <row r="661" ht="9.75">
      <c r="C661" s="29"/>
    </row>
    <row r="662" ht="9.75">
      <c r="C662" s="29"/>
    </row>
    <row r="663" ht="9.75">
      <c r="C663" s="29"/>
    </row>
    <row r="664" ht="9.75">
      <c r="C664" s="29"/>
    </row>
    <row r="665" ht="9.75">
      <c r="C665" s="29"/>
    </row>
    <row r="666" ht="9.75">
      <c r="C666" s="29"/>
    </row>
    <row r="667" ht="9.75">
      <c r="C667" s="29"/>
    </row>
    <row r="668" ht="9.75">
      <c r="C668" s="29"/>
    </row>
    <row r="669" ht="9.75">
      <c r="C669" s="29"/>
    </row>
    <row r="670" ht="9.75">
      <c r="C670" s="29"/>
    </row>
    <row r="671" ht="9.75">
      <c r="C671" s="29"/>
    </row>
    <row r="672" ht="9.75">
      <c r="C672" s="29"/>
    </row>
    <row r="673" ht="9.75">
      <c r="C673" s="29"/>
    </row>
    <row r="674" ht="9.75">
      <c r="C674" s="29"/>
    </row>
  </sheetData>
  <sheetProtection password="A642" sheet="1" objects="1" scenarios="1" formatCells="0" formatColumns="0" forma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5:B5"/>
    <mergeCell ref="A7:B8"/>
    <mergeCell ref="C4:D4"/>
    <mergeCell ref="C5:D5"/>
    <mergeCell ref="A1:D1"/>
    <mergeCell ref="A9:B9"/>
    <mergeCell ref="A3:B3"/>
    <mergeCell ref="A4:B4"/>
    <mergeCell ref="D7:D8"/>
    <mergeCell ref="C3:D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workbookViewId="0" topLeftCell="A1">
      <selection activeCell="C4" sqref="C4:D4"/>
    </sheetView>
  </sheetViews>
  <sheetFormatPr defaultColWidth="9.140625" defaultRowHeight="12.75"/>
  <cols>
    <col min="1" max="1" width="6.00390625" style="19" customWidth="1"/>
    <col min="2" max="2" width="41.421875" style="30" customWidth="1"/>
    <col min="3" max="3" width="28.00390625" style="19" customWidth="1"/>
    <col min="4" max="4" width="28.00390625" style="95" customWidth="1"/>
    <col min="5" max="8" width="9.140625" style="95" customWidth="1"/>
    <col min="9" max="16384" width="9.140625" style="19" customWidth="1"/>
  </cols>
  <sheetData>
    <row r="1" spans="1:6" ht="13.5" thickBot="1">
      <c r="A1" s="387" t="s">
        <v>461</v>
      </c>
      <c r="B1" s="388"/>
      <c r="C1" s="388"/>
      <c r="D1" s="389"/>
      <c r="E1" s="96"/>
      <c r="F1" s="96"/>
    </row>
    <row r="2" spans="1:6" ht="9.75">
      <c r="A2" s="50"/>
      <c r="B2" s="50"/>
      <c r="C2" s="50"/>
      <c r="D2" s="96"/>
      <c r="E2" s="96"/>
      <c r="F2" s="96"/>
    </row>
    <row r="3" spans="1:8" s="22" customFormat="1" ht="12.75">
      <c r="A3" s="384" t="s">
        <v>430</v>
      </c>
      <c r="B3" s="384"/>
      <c r="C3" s="398" t="str">
        <f>IF(ISBLANK('Predbežné vyhlásenie'!B15),"   údaj nebol vyplnený   ",'Predbežné vyhlásenie'!B15)</f>
        <v>STP akciová spoločnosť Michalovce</v>
      </c>
      <c r="D3" s="399"/>
      <c r="E3" s="73"/>
      <c r="F3" s="73"/>
      <c r="G3" s="73"/>
      <c r="H3" s="73"/>
    </row>
    <row r="4" spans="1:8" s="22" customFormat="1" ht="12.75">
      <c r="A4" s="384" t="s">
        <v>200</v>
      </c>
      <c r="B4" s="384"/>
      <c r="C4" s="398" t="str">
        <f>IF('Predbežné vyhlásenie'!E6=0,"   údaj nebol vyplnený   ",'Predbežné vyhlásenie'!E6)</f>
        <v>31650058</v>
      </c>
      <c r="D4" s="399"/>
      <c r="E4" s="73"/>
      <c r="F4" s="73"/>
      <c r="G4" s="73"/>
      <c r="H4" s="73"/>
    </row>
    <row r="5" spans="1:8" s="22" customFormat="1" ht="12.75">
      <c r="A5" s="384" t="s">
        <v>492</v>
      </c>
      <c r="B5" s="384"/>
      <c r="C5" s="400"/>
      <c r="D5" s="401"/>
      <c r="E5" s="73"/>
      <c r="F5" s="73"/>
      <c r="G5" s="73"/>
      <c r="H5" s="73"/>
    </row>
    <row r="6" spans="1:4" ht="12.75">
      <c r="A6" s="384" t="s">
        <v>491</v>
      </c>
      <c r="B6" s="384"/>
      <c r="C6" s="400"/>
      <c r="D6" s="401"/>
    </row>
    <row r="7" spans="1:4" ht="13.5" thickBot="1">
      <c r="A7" s="146"/>
      <c r="B7" s="146"/>
      <c r="C7" s="147"/>
      <c r="D7" s="148"/>
    </row>
    <row r="8" spans="1:4" ht="20.25" customHeight="1">
      <c r="A8" s="390" t="s">
        <v>364</v>
      </c>
      <c r="B8" s="391"/>
      <c r="C8" s="394" t="s">
        <v>399</v>
      </c>
      <c r="D8" s="396" t="s">
        <v>489</v>
      </c>
    </row>
    <row r="9" spans="1:4" ht="20.25" customHeight="1" thickBot="1">
      <c r="A9" s="392"/>
      <c r="B9" s="393"/>
      <c r="C9" s="395"/>
      <c r="D9" s="397"/>
    </row>
    <row r="10" spans="1:8" s="51" customFormat="1" ht="11.25" customHeight="1">
      <c r="A10" s="385"/>
      <c r="B10" s="386"/>
      <c r="C10" s="149"/>
      <c r="D10" s="149"/>
      <c r="E10" s="97"/>
      <c r="F10" s="97"/>
      <c r="G10" s="97"/>
      <c r="H10" s="97"/>
    </row>
    <row r="11" spans="1:8" s="51" customFormat="1" ht="11.25" customHeight="1">
      <c r="A11" s="382"/>
      <c r="B11" s="383"/>
      <c r="C11" s="67"/>
      <c r="D11" s="67"/>
      <c r="E11" s="97"/>
      <c r="F11" s="97"/>
      <c r="G11" s="97"/>
      <c r="H11" s="97"/>
    </row>
    <row r="12" spans="1:8" s="51" customFormat="1" ht="11.25" customHeight="1">
      <c r="A12" s="382"/>
      <c r="B12" s="383"/>
      <c r="C12" s="67"/>
      <c r="D12" s="67"/>
      <c r="E12" s="97"/>
      <c r="F12" s="97"/>
      <c r="G12" s="97"/>
      <c r="H12" s="97"/>
    </row>
    <row r="13" spans="1:8" s="51" customFormat="1" ht="11.25" customHeight="1">
      <c r="A13" s="382"/>
      <c r="B13" s="383"/>
      <c r="C13" s="67"/>
      <c r="D13" s="67"/>
      <c r="E13" s="97"/>
      <c r="F13" s="97"/>
      <c r="G13" s="97"/>
      <c r="H13" s="97"/>
    </row>
    <row r="14" spans="1:4" ht="11.25" customHeight="1">
      <c r="A14" s="382"/>
      <c r="B14" s="383"/>
      <c r="C14" s="67"/>
      <c r="D14" s="67"/>
    </row>
    <row r="15" spans="1:4" ht="11.25" customHeight="1">
      <c r="A15" s="382"/>
      <c r="B15" s="383"/>
      <c r="C15" s="67"/>
      <c r="D15" s="67"/>
    </row>
    <row r="16" spans="1:4" ht="11.25" customHeight="1">
      <c r="A16" s="382"/>
      <c r="B16" s="383"/>
      <c r="C16" s="67"/>
      <c r="D16" s="67"/>
    </row>
    <row r="17" spans="1:4" ht="11.25" customHeight="1">
      <c r="A17" s="382"/>
      <c r="B17" s="383"/>
      <c r="C17" s="67"/>
      <c r="D17" s="67"/>
    </row>
    <row r="18" spans="1:4" ht="11.25" customHeight="1">
      <c r="A18" s="382"/>
      <c r="B18" s="383"/>
      <c r="C18" s="67"/>
      <c r="D18" s="67"/>
    </row>
    <row r="19" spans="1:4" ht="11.25" customHeight="1">
      <c r="A19" s="382"/>
      <c r="B19" s="383"/>
      <c r="C19" s="67"/>
      <c r="D19" s="67"/>
    </row>
    <row r="20" spans="1:4" ht="11.25" customHeight="1">
      <c r="A20" s="382"/>
      <c r="B20" s="383"/>
      <c r="C20" s="67"/>
      <c r="D20" s="67"/>
    </row>
    <row r="21" spans="1:4" ht="11.25" customHeight="1">
      <c r="A21" s="382"/>
      <c r="B21" s="383"/>
      <c r="C21" s="67"/>
      <c r="D21" s="67"/>
    </row>
    <row r="22" spans="1:4" ht="11.25" customHeight="1">
      <c r="A22" s="382"/>
      <c r="B22" s="383"/>
      <c r="C22" s="67"/>
      <c r="D22" s="67"/>
    </row>
    <row r="23" spans="1:4" ht="11.25" customHeight="1">
      <c r="A23" s="382"/>
      <c r="B23" s="383"/>
      <c r="C23" s="67"/>
      <c r="D23" s="67"/>
    </row>
    <row r="24" spans="1:4" ht="11.25" customHeight="1">
      <c r="A24" s="382"/>
      <c r="B24" s="383"/>
      <c r="C24" s="67"/>
      <c r="D24" s="67"/>
    </row>
    <row r="25" spans="1:4" ht="11.25" customHeight="1">
      <c r="A25" s="382"/>
      <c r="B25" s="383"/>
      <c r="C25" s="67"/>
      <c r="D25" s="67"/>
    </row>
    <row r="26" spans="1:4" ht="11.25" customHeight="1">
      <c r="A26" s="382"/>
      <c r="B26" s="383"/>
      <c r="C26" s="67"/>
      <c r="D26" s="67"/>
    </row>
    <row r="27" spans="1:4" ht="11.25" customHeight="1">
      <c r="A27" s="382"/>
      <c r="B27" s="383"/>
      <c r="C27" s="67"/>
      <c r="D27" s="67"/>
    </row>
    <row r="28" spans="1:4" ht="11.25" customHeight="1">
      <c r="A28" s="382"/>
      <c r="B28" s="383"/>
      <c r="C28" s="67"/>
      <c r="D28" s="67"/>
    </row>
    <row r="29" spans="1:4" ht="11.25" customHeight="1">
      <c r="A29" s="382"/>
      <c r="B29" s="383"/>
      <c r="C29" s="67"/>
      <c r="D29" s="67"/>
    </row>
    <row r="30" spans="1:4" ht="11.25" customHeight="1">
      <c r="A30" s="382"/>
      <c r="B30" s="383"/>
      <c r="C30" s="67"/>
      <c r="D30" s="67"/>
    </row>
    <row r="31" spans="1:4" ht="11.25" customHeight="1">
      <c r="A31" s="382"/>
      <c r="B31" s="383"/>
      <c r="C31" s="67"/>
      <c r="D31" s="67"/>
    </row>
    <row r="32" spans="1:4" ht="11.25" customHeight="1">
      <c r="A32" s="382"/>
      <c r="B32" s="383"/>
      <c r="C32" s="67"/>
      <c r="D32" s="67"/>
    </row>
    <row r="33" spans="1:4" ht="11.25" customHeight="1">
      <c r="A33" s="382"/>
      <c r="B33" s="383"/>
      <c r="C33" s="67"/>
      <c r="D33" s="67"/>
    </row>
    <row r="34" spans="1:4" ht="11.25" customHeight="1">
      <c r="A34" s="382"/>
      <c r="B34" s="383"/>
      <c r="C34" s="67"/>
      <c r="D34" s="67"/>
    </row>
    <row r="35" spans="1:4" ht="20.25" customHeight="1">
      <c r="A35" s="382"/>
      <c r="B35" s="383"/>
      <c r="C35" s="67"/>
      <c r="D35" s="67"/>
    </row>
    <row r="36" spans="1:4" ht="11.25" customHeight="1">
      <c r="A36" s="382"/>
      <c r="B36" s="383"/>
      <c r="C36" s="67"/>
      <c r="D36" s="67"/>
    </row>
    <row r="37" spans="1:4" ht="11.25" customHeight="1">
      <c r="A37" s="382"/>
      <c r="B37" s="383"/>
      <c r="C37" s="67"/>
      <c r="D37" s="67"/>
    </row>
    <row r="38" spans="1:4" ht="11.25" customHeight="1">
      <c r="A38" s="382"/>
      <c r="B38" s="383"/>
      <c r="C38" s="67"/>
      <c r="D38" s="67"/>
    </row>
    <row r="39" spans="1:4" ht="11.25" customHeight="1">
      <c r="A39" s="382"/>
      <c r="B39" s="383"/>
      <c r="C39" s="67"/>
      <c r="D39" s="67"/>
    </row>
    <row r="40" spans="1:4" ht="11.25" customHeight="1">
      <c r="A40" s="382"/>
      <c r="B40" s="383"/>
      <c r="C40" s="67"/>
      <c r="D40" s="67"/>
    </row>
    <row r="41" spans="1:4" ht="11.25" customHeight="1">
      <c r="A41" s="382"/>
      <c r="B41" s="383"/>
      <c r="C41" s="67"/>
      <c r="D41" s="67"/>
    </row>
    <row r="42" spans="1:4" ht="11.25" customHeight="1">
      <c r="A42" s="382"/>
      <c r="B42" s="383"/>
      <c r="C42" s="67"/>
      <c r="D42" s="67"/>
    </row>
    <row r="43" spans="1:4" ht="11.25" customHeight="1">
      <c r="A43" s="382"/>
      <c r="B43" s="383"/>
      <c r="C43" s="67"/>
      <c r="D43" s="67"/>
    </row>
    <row r="44" spans="1:4" ht="11.25" customHeight="1">
      <c r="A44" s="382"/>
      <c r="B44" s="383"/>
      <c r="C44" s="67"/>
      <c r="D44" s="67"/>
    </row>
    <row r="45" spans="1:4" ht="11.25" customHeight="1">
      <c r="A45" s="382"/>
      <c r="B45" s="383"/>
      <c r="C45" s="67"/>
      <c r="D45" s="67"/>
    </row>
    <row r="46" spans="1:4" ht="11.25" customHeight="1">
      <c r="A46" s="382"/>
      <c r="B46" s="383"/>
      <c r="C46" s="67"/>
      <c r="D46" s="67"/>
    </row>
    <row r="47" spans="1:4" ht="22.5" customHeight="1">
      <c r="A47" s="382"/>
      <c r="B47" s="383"/>
      <c r="C47" s="67"/>
      <c r="D47" s="67"/>
    </row>
    <row r="48" spans="1:4" ht="11.25" customHeight="1">
      <c r="A48" s="382"/>
      <c r="B48" s="383"/>
      <c r="C48" s="67"/>
      <c r="D48" s="67"/>
    </row>
    <row r="49" spans="1:4" ht="11.25" customHeight="1">
      <c r="A49" s="382"/>
      <c r="B49" s="383"/>
      <c r="C49" s="67"/>
      <c r="D49" s="67"/>
    </row>
    <row r="50" spans="1:4" ht="11.25" customHeight="1">
      <c r="A50" s="382"/>
      <c r="B50" s="383"/>
      <c r="C50" s="67"/>
      <c r="D50" s="67"/>
    </row>
    <row r="51" spans="1:4" ht="11.25" customHeight="1">
      <c r="A51" s="382"/>
      <c r="B51" s="383"/>
      <c r="C51" s="67"/>
      <c r="D51" s="67"/>
    </row>
    <row r="52" spans="1:4" ht="11.25" customHeight="1">
      <c r="A52" s="382"/>
      <c r="B52" s="383"/>
      <c r="C52" s="67"/>
      <c r="D52" s="67"/>
    </row>
    <row r="53" spans="1:4" ht="11.25" customHeight="1">
      <c r="A53" s="382"/>
      <c r="B53" s="383"/>
      <c r="C53" s="67"/>
      <c r="D53" s="67"/>
    </row>
    <row r="54" spans="1:4" ht="11.25" customHeight="1">
      <c r="A54" s="382"/>
      <c r="B54" s="383"/>
      <c r="C54" s="67"/>
      <c r="D54" s="67"/>
    </row>
    <row r="55" spans="1:4" ht="11.25" customHeight="1">
      <c r="A55" s="382"/>
      <c r="B55" s="383"/>
      <c r="C55" s="67"/>
      <c r="D55" s="67"/>
    </row>
    <row r="56" spans="1:4" ht="11.25" customHeight="1">
      <c r="A56" s="382"/>
      <c r="B56" s="383"/>
      <c r="C56" s="67"/>
      <c r="D56" s="67"/>
    </row>
    <row r="57" spans="1:4" ht="11.25" customHeight="1">
      <c r="A57" s="382"/>
      <c r="B57" s="383"/>
      <c r="C57" s="67"/>
      <c r="D57" s="67"/>
    </row>
    <row r="58" spans="1:4" ht="11.25" customHeight="1">
      <c r="A58" s="382"/>
      <c r="B58" s="383"/>
      <c r="C58" s="67"/>
      <c r="D58" s="67"/>
    </row>
    <row r="59" spans="1:4" ht="11.25" customHeight="1">
      <c r="A59" s="382"/>
      <c r="B59" s="383"/>
      <c r="C59" s="67"/>
      <c r="D59" s="67"/>
    </row>
    <row r="60" spans="1:4" ht="11.25" customHeight="1">
      <c r="A60" s="382"/>
      <c r="B60" s="383"/>
      <c r="C60" s="67"/>
      <c r="D60" s="67"/>
    </row>
    <row r="61" spans="1:4" ht="11.25" customHeight="1">
      <c r="A61" s="382"/>
      <c r="B61" s="383"/>
      <c r="C61" s="67"/>
      <c r="D61" s="67"/>
    </row>
    <row r="62" spans="1:4" ht="11.25" customHeight="1">
      <c r="A62" s="382"/>
      <c r="B62" s="383"/>
      <c r="C62" s="67"/>
      <c r="D62" s="67"/>
    </row>
    <row r="63" spans="1:4" ht="11.25" customHeight="1">
      <c r="A63" s="382"/>
      <c r="B63" s="383"/>
      <c r="C63" s="67"/>
      <c r="D63" s="67"/>
    </row>
    <row r="64" spans="1:4" ht="11.25" customHeight="1">
      <c r="A64" s="382"/>
      <c r="B64" s="383"/>
      <c r="C64" s="67"/>
      <c r="D64" s="67"/>
    </row>
    <row r="65" spans="1:4" ht="11.25" customHeight="1">
      <c r="A65" s="382"/>
      <c r="B65" s="383"/>
      <c r="C65" s="67"/>
      <c r="D65" s="67"/>
    </row>
    <row r="66" spans="1:4" ht="11.25" customHeight="1">
      <c r="A66" s="382"/>
      <c r="B66" s="383"/>
      <c r="C66" s="67"/>
      <c r="D66" s="67"/>
    </row>
    <row r="67" spans="1:4" ht="11.25" customHeight="1">
      <c r="A67" s="382"/>
      <c r="B67" s="383"/>
      <c r="C67" s="67"/>
      <c r="D67" s="67"/>
    </row>
    <row r="68" spans="1:4" ht="11.25" customHeight="1">
      <c r="A68" s="382"/>
      <c r="B68" s="383"/>
      <c r="C68" s="67"/>
      <c r="D68" s="67"/>
    </row>
    <row r="69" spans="1:4" ht="11.25" customHeight="1">
      <c r="A69" s="382"/>
      <c r="B69" s="383"/>
      <c r="C69" s="67"/>
      <c r="D69" s="67"/>
    </row>
    <row r="70" spans="1:4" ht="11.25" customHeight="1">
      <c r="A70" s="382"/>
      <c r="B70" s="383"/>
      <c r="C70" s="67"/>
      <c r="D70" s="67"/>
    </row>
    <row r="71" spans="1:4" ht="11.25" customHeight="1">
      <c r="A71" s="382"/>
      <c r="B71" s="383"/>
      <c r="C71" s="67"/>
      <c r="D71" s="67"/>
    </row>
    <row r="72" spans="1:4" ht="11.25" customHeight="1">
      <c r="A72" s="382"/>
      <c r="B72" s="383"/>
      <c r="C72" s="67"/>
      <c r="D72" s="67"/>
    </row>
    <row r="73" spans="1:4" ht="11.25" customHeight="1">
      <c r="A73" s="382"/>
      <c r="B73" s="383"/>
      <c r="C73" s="67"/>
      <c r="D73" s="67"/>
    </row>
    <row r="74" spans="1:4" ht="11.25" customHeight="1">
      <c r="A74" s="382"/>
      <c r="B74" s="383"/>
      <c r="C74" s="67"/>
      <c r="D74" s="67"/>
    </row>
    <row r="75" spans="1:4" ht="11.25" customHeight="1">
      <c r="A75" s="382"/>
      <c r="B75" s="383"/>
      <c r="C75" s="67"/>
      <c r="D75" s="67"/>
    </row>
    <row r="76" spans="1:4" ht="11.25" customHeight="1">
      <c r="A76" s="382"/>
      <c r="B76" s="383"/>
      <c r="C76" s="67"/>
      <c r="D76" s="67"/>
    </row>
    <row r="77" spans="1:3" ht="9.75">
      <c r="A77" s="68"/>
      <c r="B77" s="69"/>
      <c r="C77" s="70"/>
    </row>
    <row r="78" spans="1:3" ht="9.75">
      <c r="A78" s="68"/>
      <c r="B78" s="69"/>
      <c r="C78" s="70"/>
    </row>
    <row r="79" spans="1:3" ht="9.75">
      <c r="A79" s="68"/>
      <c r="B79" s="69"/>
      <c r="C79" s="70"/>
    </row>
    <row r="80" spans="1:3" ht="9.75">
      <c r="A80" s="68"/>
      <c r="B80" s="69"/>
      <c r="C80" s="70"/>
    </row>
    <row r="81" spans="1:3" ht="9.75">
      <c r="A81" s="68"/>
      <c r="B81" s="69"/>
      <c r="C81" s="70"/>
    </row>
    <row r="82" spans="1:3" ht="9.75">
      <c r="A82" s="68"/>
      <c r="B82" s="69"/>
      <c r="C82" s="70"/>
    </row>
    <row r="83" spans="1:3" ht="9.75">
      <c r="A83" s="68"/>
      <c r="B83" s="69"/>
      <c r="C83" s="70"/>
    </row>
    <row r="84" spans="1:3" ht="9.75">
      <c r="A84" s="68"/>
      <c r="B84" s="69"/>
      <c r="C84" s="70"/>
    </row>
    <row r="85" spans="1:3" ht="9.75">
      <c r="A85" s="68"/>
      <c r="B85" s="69"/>
      <c r="C85" s="70"/>
    </row>
    <row r="86" spans="1:3" ht="9.75">
      <c r="A86" s="68"/>
      <c r="B86" s="69"/>
      <c r="C86" s="70"/>
    </row>
    <row r="87" spans="1:3" ht="9.75">
      <c r="A87" s="68"/>
      <c r="B87" s="69"/>
      <c r="C87" s="70"/>
    </row>
    <row r="88" spans="1:3" ht="9.75">
      <c r="A88" s="68"/>
      <c r="B88" s="69"/>
      <c r="C88" s="70"/>
    </row>
    <row r="89" spans="1:3" ht="9.75">
      <c r="A89" s="68"/>
      <c r="B89" s="69"/>
      <c r="C89" s="70"/>
    </row>
    <row r="90" spans="1:3" ht="9.75">
      <c r="A90" s="68"/>
      <c r="B90" s="69"/>
      <c r="C90" s="70"/>
    </row>
    <row r="91" spans="1:3" ht="9.75">
      <c r="A91" s="68"/>
      <c r="B91" s="69"/>
      <c r="C91" s="70"/>
    </row>
    <row r="92" spans="1:3" ht="9.75">
      <c r="A92" s="68"/>
      <c r="B92" s="69"/>
      <c r="C92" s="70"/>
    </row>
    <row r="93" spans="1:3" ht="9.75">
      <c r="A93" s="68"/>
      <c r="B93" s="69"/>
      <c r="C93" s="70"/>
    </row>
    <row r="94" spans="1:3" ht="9.75">
      <c r="A94" s="68"/>
      <c r="B94" s="69"/>
      <c r="C94" s="70"/>
    </row>
    <row r="95" spans="1:3" ht="9.75">
      <c r="A95" s="68"/>
      <c r="B95" s="69"/>
      <c r="C95" s="70"/>
    </row>
    <row r="96" spans="1:3" ht="9.75">
      <c r="A96" s="68"/>
      <c r="B96" s="69"/>
      <c r="C96" s="70"/>
    </row>
    <row r="97" spans="1:3" ht="9.75">
      <c r="A97" s="68"/>
      <c r="B97" s="69"/>
      <c r="C97" s="70"/>
    </row>
    <row r="98" spans="1:3" ht="9.75">
      <c r="A98" s="71"/>
      <c r="B98" s="72"/>
      <c r="C98" s="70"/>
    </row>
    <row r="99" spans="1:3" ht="9.75">
      <c r="A99" s="71"/>
      <c r="B99" s="72"/>
      <c r="C99" s="70"/>
    </row>
    <row r="100" spans="1:3" ht="9.75">
      <c r="A100" s="71"/>
      <c r="B100" s="72"/>
      <c r="C100" s="70"/>
    </row>
    <row r="101" spans="1:3" ht="9.75">
      <c r="A101" s="71"/>
      <c r="B101" s="72"/>
      <c r="C101" s="70"/>
    </row>
    <row r="102" spans="1:3" ht="9.75">
      <c r="A102" s="71"/>
      <c r="B102" s="72"/>
      <c r="C102" s="70"/>
    </row>
    <row r="103" spans="1:3" ht="9.75">
      <c r="A103" s="71"/>
      <c r="B103" s="72"/>
      <c r="C103" s="70"/>
    </row>
    <row r="104" spans="1:3" ht="9.75">
      <c r="A104" s="71"/>
      <c r="B104" s="72"/>
      <c r="C104" s="70"/>
    </row>
    <row r="105" spans="1:3" ht="9.75">
      <c r="A105" s="71"/>
      <c r="B105" s="72"/>
      <c r="C105" s="70"/>
    </row>
    <row r="106" spans="1:3" ht="9.75">
      <c r="A106" s="71"/>
      <c r="B106" s="72"/>
      <c r="C106" s="70"/>
    </row>
    <row r="107" spans="1:3" ht="9.75">
      <c r="A107" s="71"/>
      <c r="B107" s="72"/>
      <c r="C107" s="71"/>
    </row>
    <row r="108" spans="1:3" ht="9.75">
      <c r="A108" s="71"/>
      <c r="B108" s="72"/>
      <c r="C108" s="71"/>
    </row>
    <row r="109" spans="1:3" ht="9.75">
      <c r="A109" s="71"/>
      <c r="B109" s="72"/>
      <c r="C109" s="71"/>
    </row>
    <row r="110" spans="1:3" ht="9.75">
      <c r="A110" s="71"/>
      <c r="B110" s="72"/>
      <c r="C110" s="71"/>
    </row>
    <row r="111" spans="1:3" ht="9.75">
      <c r="A111" s="71"/>
      <c r="B111" s="72"/>
      <c r="C111" s="71"/>
    </row>
    <row r="112" spans="1:3" ht="9.75">
      <c r="A112" s="71"/>
      <c r="B112" s="72"/>
      <c r="C112" s="71"/>
    </row>
    <row r="113" spans="1:3" ht="9.75">
      <c r="A113" s="71"/>
      <c r="B113" s="72"/>
      <c r="C113" s="71"/>
    </row>
    <row r="114" spans="1:3" ht="9.75">
      <c r="A114" s="71"/>
      <c r="B114" s="72"/>
      <c r="C114" s="71"/>
    </row>
    <row r="115" spans="1:3" ht="9.75">
      <c r="A115" s="71"/>
      <c r="B115" s="72"/>
      <c r="C115" s="71"/>
    </row>
    <row r="116" spans="1:3" ht="9.75">
      <c r="A116" s="71"/>
      <c r="B116" s="72"/>
      <c r="C116" s="71"/>
    </row>
    <row r="117" spans="1:3" ht="9.75">
      <c r="A117" s="71"/>
      <c r="B117" s="72"/>
      <c r="C117" s="71"/>
    </row>
    <row r="118" spans="1:3" ht="9.75">
      <c r="A118" s="71"/>
      <c r="B118" s="72"/>
      <c r="C118" s="71"/>
    </row>
    <row r="119" spans="1:3" ht="9.75">
      <c r="A119" s="71"/>
      <c r="B119" s="72"/>
      <c r="C119" s="71"/>
    </row>
    <row r="120" spans="1:3" ht="9.75">
      <c r="A120" s="71"/>
      <c r="B120" s="72"/>
      <c r="C120" s="71"/>
    </row>
    <row r="121" spans="1:3" ht="9.75">
      <c r="A121" s="71"/>
      <c r="B121" s="72"/>
      <c r="C121" s="71"/>
    </row>
    <row r="122" spans="1:3" ht="9.75">
      <c r="A122" s="71"/>
      <c r="B122" s="72"/>
      <c r="C122" s="71"/>
    </row>
    <row r="123" spans="1:3" ht="9.75">
      <c r="A123" s="71"/>
      <c r="B123" s="72"/>
      <c r="C123" s="71"/>
    </row>
    <row r="124" spans="1:3" ht="9.75">
      <c r="A124" s="71"/>
      <c r="B124" s="72"/>
      <c r="C124" s="71"/>
    </row>
    <row r="125" spans="1:3" ht="9.75">
      <c r="A125" s="71"/>
      <c r="B125" s="72"/>
      <c r="C125" s="71"/>
    </row>
    <row r="126" spans="1:3" ht="9.75">
      <c r="A126" s="71"/>
      <c r="B126" s="72"/>
      <c r="C126" s="71"/>
    </row>
    <row r="127" spans="1:3" ht="9.75">
      <c r="A127" s="71"/>
      <c r="B127" s="72"/>
      <c r="C127" s="71"/>
    </row>
    <row r="128" spans="1:3" ht="9.75">
      <c r="A128" s="71"/>
      <c r="B128" s="72"/>
      <c r="C128" s="71"/>
    </row>
    <row r="129" spans="1:3" ht="9.75">
      <c r="A129" s="71"/>
      <c r="B129" s="72"/>
      <c r="C129" s="71"/>
    </row>
    <row r="130" spans="1:3" ht="9.75">
      <c r="A130" s="71"/>
      <c r="B130" s="72"/>
      <c r="C130" s="71"/>
    </row>
    <row r="131" spans="1:3" ht="9.75">
      <c r="A131" s="71"/>
      <c r="B131" s="72"/>
      <c r="C131" s="71"/>
    </row>
    <row r="132" spans="1:3" ht="9.75">
      <c r="A132" s="71"/>
      <c r="B132" s="72"/>
      <c r="C132" s="71"/>
    </row>
    <row r="133" spans="1:3" ht="9.75">
      <c r="A133" s="71"/>
      <c r="B133" s="72"/>
      <c r="C133" s="71"/>
    </row>
    <row r="134" spans="1:3" ht="9.75">
      <c r="A134" s="71"/>
      <c r="B134" s="72"/>
      <c r="C134" s="71"/>
    </row>
    <row r="135" spans="1:3" ht="9.75">
      <c r="A135" s="71"/>
      <c r="B135" s="72"/>
      <c r="C135" s="71"/>
    </row>
    <row r="136" spans="1:3" ht="9.75">
      <c r="A136" s="71"/>
      <c r="B136" s="72"/>
      <c r="C136" s="71"/>
    </row>
    <row r="137" spans="1:3" ht="9.75">
      <c r="A137" s="71"/>
      <c r="B137" s="72"/>
      <c r="C137" s="71"/>
    </row>
    <row r="138" spans="1:3" ht="9.75">
      <c r="A138" s="71"/>
      <c r="B138" s="72"/>
      <c r="C138" s="71"/>
    </row>
    <row r="139" spans="1:3" ht="9.75">
      <c r="A139" s="71"/>
      <c r="B139" s="72"/>
      <c r="C139" s="71"/>
    </row>
    <row r="140" spans="1:3" ht="9.75">
      <c r="A140" s="71"/>
      <c r="B140" s="72"/>
      <c r="C140" s="71"/>
    </row>
    <row r="141" spans="1:3" ht="9.75">
      <c r="A141" s="71"/>
      <c r="B141" s="72"/>
      <c r="C141" s="71"/>
    </row>
    <row r="142" spans="1:3" ht="9.75">
      <c r="A142" s="71"/>
      <c r="B142" s="72"/>
      <c r="C142" s="71"/>
    </row>
    <row r="143" spans="1:3" ht="9.75">
      <c r="A143" s="71"/>
      <c r="B143" s="72"/>
      <c r="C143" s="71"/>
    </row>
    <row r="144" spans="1:3" ht="9.75">
      <c r="A144" s="71"/>
      <c r="B144" s="72"/>
      <c r="C144" s="71"/>
    </row>
    <row r="145" spans="1:3" ht="9.75">
      <c r="A145" s="71"/>
      <c r="B145" s="72"/>
      <c r="C145" s="71"/>
    </row>
    <row r="146" spans="1:3" ht="9.75">
      <c r="A146" s="71"/>
      <c r="B146" s="72"/>
      <c r="C146" s="71"/>
    </row>
    <row r="147" spans="1:3" ht="9.75">
      <c r="A147" s="71"/>
      <c r="B147" s="72"/>
      <c r="C147" s="71"/>
    </row>
    <row r="148" spans="1:3" ht="9.75">
      <c r="A148" s="71"/>
      <c r="B148" s="72"/>
      <c r="C148" s="71"/>
    </row>
    <row r="149" spans="1:3" ht="9.75">
      <c r="A149" s="71"/>
      <c r="B149" s="72"/>
      <c r="C149" s="71"/>
    </row>
    <row r="150" spans="1:3" ht="9.75">
      <c r="A150" s="71"/>
      <c r="B150" s="72"/>
      <c r="C150" s="71"/>
    </row>
    <row r="151" spans="1:3" ht="9.75">
      <c r="A151" s="71"/>
      <c r="B151" s="72"/>
      <c r="C151" s="71"/>
    </row>
    <row r="152" spans="1:3" ht="9.75">
      <c r="A152" s="71"/>
      <c r="B152" s="72"/>
      <c r="C152" s="71"/>
    </row>
    <row r="153" spans="1:3" ht="9.75">
      <c r="A153" s="71"/>
      <c r="B153" s="72"/>
      <c r="C153" s="71"/>
    </row>
    <row r="154" spans="1:3" ht="9.75">
      <c r="A154" s="71"/>
      <c r="B154" s="72"/>
      <c r="C154" s="71"/>
    </row>
    <row r="155" spans="1:3" ht="9.75">
      <c r="A155" s="71"/>
      <c r="B155" s="72"/>
      <c r="C155" s="71"/>
    </row>
    <row r="156" spans="1:3" ht="9.75">
      <c r="A156" s="71"/>
      <c r="B156" s="72"/>
      <c r="C156" s="71"/>
    </row>
    <row r="157" spans="1:3" ht="9.75">
      <c r="A157" s="71"/>
      <c r="B157" s="72"/>
      <c r="C157" s="71"/>
    </row>
    <row r="158" spans="1:3" ht="9.75">
      <c r="A158" s="71"/>
      <c r="B158" s="72"/>
      <c r="C158" s="71"/>
    </row>
    <row r="159" spans="1:3" ht="9.75">
      <c r="A159" s="71"/>
      <c r="B159" s="72"/>
      <c r="C159" s="71"/>
    </row>
    <row r="160" spans="1:3" ht="9.75">
      <c r="A160" s="71"/>
      <c r="B160" s="72"/>
      <c r="C160" s="71"/>
    </row>
    <row r="161" spans="1:3" ht="9.75">
      <c r="A161" s="71"/>
      <c r="B161" s="72"/>
      <c r="C161" s="71"/>
    </row>
    <row r="162" spans="1:3" ht="9.75">
      <c r="A162" s="71"/>
      <c r="B162" s="72"/>
      <c r="C162" s="71"/>
    </row>
    <row r="163" spans="1:3" ht="9.75">
      <c r="A163" s="71"/>
      <c r="B163" s="72"/>
      <c r="C163" s="71"/>
    </row>
    <row r="164" spans="1:3" ht="9.75">
      <c r="A164" s="71"/>
      <c r="B164" s="72"/>
      <c r="C164" s="71"/>
    </row>
    <row r="165" spans="1:3" ht="9.75">
      <c r="A165" s="71"/>
      <c r="B165" s="72"/>
      <c r="C165" s="71"/>
    </row>
    <row r="166" spans="1:3" ht="9.75">
      <c r="A166" s="71"/>
      <c r="B166" s="72"/>
      <c r="C166" s="71"/>
    </row>
    <row r="167" spans="1:3" ht="9.75">
      <c r="A167" s="71"/>
      <c r="B167" s="72"/>
      <c r="C167" s="71"/>
    </row>
    <row r="168" spans="1:3" ht="9.75">
      <c r="A168" s="71"/>
      <c r="B168" s="72"/>
      <c r="C168" s="71"/>
    </row>
    <row r="169" spans="1:3" ht="9.75">
      <c r="A169" s="71"/>
      <c r="B169" s="72"/>
      <c r="C169" s="71"/>
    </row>
    <row r="170" spans="1:3" ht="9.75">
      <c r="A170" s="71"/>
      <c r="B170" s="72"/>
      <c r="C170" s="71"/>
    </row>
    <row r="171" spans="1:3" ht="9.75">
      <c r="A171" s="71"/>
      <c r="B171" s="72"/>
      <c r="C171" s="71"/>
    </row>
    <row r="172" spans="1:3" ht="9.75">
      <c r="A172" s="71"/>
      <c r="B172" s="72"/>
      <c r="C172" s="71"/>
    </row>
    <row r="173" spans="1:3" ht="9.75">
      <c r="A173" s="71"/>
      <c r="B173" s="72"/>
      <c r="C173" s="71"/>
    </row>
    <row r="174" spans="1:3" ht="9.75">
      <c r="A174" s="71"/>
      <c r="B174" s="72"/>
      <c r="C174" s="71"/>
    </row>
    <row r="175" spans="1:3" ht="9.75">
      <c r="A175" s="71"/>
      <c r="B175" s="72"/>
      <c r="C175" s="71"/>
    </row>
    <row r="176" spans="1:3" ht="9.75">
      <c r="A176" s="71"/>
      <c r="B176" s="72"/>
      <c r="C176" s="71"/>
    </row>
    <row r="177" spans="1:3" ht="9.75">
      <c r="A177" s="71"/>
      <c r="B177" s="72"/>
      <c r="C177" s="71"/>
    </row>
    <row r="178" spans="1:3" ht="9.75">
      <c r="A178" s="71"/>
      <c r="B178" s="72"/>
      <c r="C178" s="71"/>
    </row>
    <row r="179" spans="1:3" ht="9.75">
      <c r="A179" s="71"/>
      <c r="B179" s="72"/>
      <c r="C179" s="71"/>
    </row>
    <row r="180" spans="1:3" ht="9.75">
      <c r="A180" s="71"/>
      <c r="B180" s="72"/>
      <c r="C180" s="71"/>
    </row>
    <row r="181" spans="1:3" ht="9.75">
      <c r="A181" s="71"/>
      <c r="B181" s="72"/>
      <c r="C181" s="71"/>
    </row>
    <row r="182" spans="1:3" ht="9.75">
      <c r="A182" s="71"/>
      <c r="B182" s="72"/>
      <c r="C182" s="71"/>
    </row>
    <row r="183" spans="1:3" ht="9.75">
      <c r="A183" s="71"/>
      <c r="B183" s="72"/>
      <c r="C183" s="71"/>
    </row>
    <row r="184" spans="1:3" ht="9.75">
      <c r="A184" s="71"/>
      <c r="B184" s="72"/>
      <c r="C184" s="71"/>
    </row>
    <row r="185" spans="1:3" ht="9.75">
      <c r="A185" s="71"/>
      <c r="B185" s="72"/>
      <c r="C185" s="71"/>
    </row>
    <row r="186" spans="1:3" ht="9.75">
      <c r="A186" s="71"/>
      <c r="B186" s="72"/>
      <c r="C186" s="71"/>
    </row>
    <row r="187" spans="1:3" ht="9.75">
      <c r="A187" s="71"/>
      <c r="B187" s="72"/>
      <c r="C187" s="71"/>
    </row>
    <row r="188" spans="1:3" ht="9.75">
      <c r="A188" s="71"/>
      <c r="B188" s="72"/>
      <c r="C188" s="71"/>
    </row>
    <row r="189" spans="1:3" ht="9.75">
      <c r="A189" s="71"/>
      <c r="B189" s="72"/>
      <c r="C189" s="71"/>
    </row>
    <row r="190" spans="1:3" ht="9.75">
      <c r="A190" s="71"/>
      <c r="B190" s="72"/>
      <c r="C190" s="71"/>
    </row>
    <row r="191" spans="1:3" ht="9.75">
      <c r="A191" s="71"/>
      <c r="B191" s="72"/>
      <c r="C191" s="71"/>
    </row>
    <row r="192" spans="1:3" ht="9.75">
      <c r="A192" s="71"/>
      <c r="B192" s="72"/>
      <c r="C192" s="71"/>
    </row>
    <row r="193" spans="1:3" ht="9.75">
      <c r="A193" s="71"/>
      <c r="B193" s="72"/>
      <c r="C193" s="71"/>
    </row>
    <row r="194" spans="1:3" ht="9.75">
      <c r="A194" s="71"/>
      <c r="B194" s="72"/>
      <c r="C194" s="71"/>
    </row>
    <row r="195" spans="1:3" ht="9.75">
      <c r="A195" s="71"/>
      <c r="B195" s="72"/>
      <c r="C195" s="71"/>
    </row>
    <row r="196" spans="1:3" ht="9.75">
      <c r="A196" s="71"/>
      <c r="B196" s="72"/>
      <c r="C196" s="71"/>
    </row>
    <row r="197" spans="1:3" ht="9.75">
      <c r="A197" s="71"/>
      <c r="B197" s="72"/>
      <c r="C197" s="71"/>
    </row>
    <row r="198" spans="1:3" ht="9.75">
      <c r="A198" s="71"/>
      <c r="B198" s="72"/>
      <c r="C198" s="71"/>
    </row>
    <row r="199" spans="1:3" ht="9.75">
      <c r="A199" s="71"/>
      <c r="B199" s="72"/>
      <c r="C199" s="71"/>
    </row>
    <row r="200" spans="1:3" ht="9.75">
      <c r="A200" s="71"/>
      <c r="B200" s="72"/>
      <c r="C200" s="71"/>
    </row>
    <row r="201" spans="1:3" ht="9.75">
      <c r="A201" s="71"/>
      <c r="B201" s="72"/>
      <c r="C201" s="71"/>
    </row>
    <row r="202" spans="1:3" ht="9.75">
      <c r="A202" s="71"/>
      <c r="B202" s="72"/>
      <c r="C202" s="71"/>
    </row>
    <row r="203" spans="1:3" ht="9.75">
      <c r="A203" s="71"/>
      <c r="B203" s="72"/>
      <c r="C203" s="71"/>
    </row>
    <row r="204" spans="1:3" ht="9.75">
      <c r="A204" s="71"/>
      <c r="B204" s="72"/>
      <c r="C204" s="71"/>
    </row>
    <row r="205" spans="1:3" ht="9.75">
      <c r="A205" s="71"/>
      <c r="B205" s="72"/>
      <c r="C205" s="71"/>
    </row>
    <row r="206" spans="1:3" ht="9.75">
      <c r="A206" s="71"/>
      <c r="B206" s="72"/>
      <c r="C206" s="71"/>
    </row>
    <row r="207" spans="1:3" ht="9.75">
      <c r="A207" s="71"/>
      <c r="B207" s="72"/>
      <c r="C207" s="71"/>
    </row>
    <row r="208" spans="1:3" ht="9.75">
      <c r="A208" s="71"/>
      <c r="B208" s="72"/>
      <c r="C208" s="71"/>
    </row>
    <row r="209" spans="1:3" ht="9.75">
      <c r="A209" s="71"/>
      <c r="B209" s="72"/>
      <c r="C209" s="71"/>
    </row>
    <row r="210" spans="1:3" ht="9.75">
      <c r="A210" s="71"/>
      <c r="B210" s="72"/>
      <c r="C210" s="71"/>
    </row>
    <row r="211" spans="1:3" ht="9.75">
      <c r="A211" s="71"/>
      <c r="B211" s="72"/>
      <c r="C211" s="71"/>
    </row>
    <row r="212" spans="1:3" ht="9.75">
      <c r="A212" s="71"/>
      <c r="B212" s="72"/>
      <c r="C212" s="71"/>
    </row>
    <row r="213" spans="1:3" ht="9.75">
      <c r="A213" s="71"/>
      <c r="B213" s="72"/>
      <c r="C213" s="71"/>
    </row>
    <row r="214" spans="1:3" ht="9.75">
      <c r="A214" s="71"/>
      <c r="B214" s="72"/>
      <c r="C214" s="71"/>
    </row>
    <row r="215" spans="1:3" ht="9.75">
      <c r="A215" s="71"/>
      <c r="B215" s="72"/>
      <c r="C215" s="71"/>
    </row>
    <row r="216" spans="1:3" ht="9.75">
      <c r="A216" s="71"/>
      <c r="B216" s="72"/>
      <c r="C216" s="71"/>
    </row>
    <row r="217" spans="1:3" ht="9.75">
      <c r="A217" s="71"/>
      <c r="B217" s="72"/>
      <c r="C217" s="71"/>
    </row>
    <row r="218" spans="1:3" ht="9.75">
      <c r="A218" s="71"/>
      <c r="B218" s="72"/>
      <c r="C218" s="71"/>
    </row>
    <row r="219" spans="1:3" ht="9.75">
      <c r="A219" s="71"/>
      <c r="B219" s="72"/>
      <c r="C219" s="71"/>
    </row>
    <row r="220" spans="1:3" ht="9.75">
      <c r="A220" s="71"/>
      <c r="B220" s="72"/>
      <c r="C220" s="71"/>
    </row>
    <row r="221" spans="1:3" ht="9.75">
      <c r="A221" s="71"/>
      <c r="B221" s="72"/>
      <c r="C221" s="71"/>
    </row>
    <row r="222" spans="1:3" ht="9.75">
      <c r="A222" s="71"/>
      <c r="B222" s="72"/>
      <c r="C222" s="71"/>
    </row>
    <row r="223" spans="1:3" ht="9.75">
      <c r="A223" s="71"/>
      <c r="B223" s="72"/>
      <c r="C223" s="71"/>
    </row>
    <row r="224" spans="1:3" ht="9.75">
      <c r="A224" s="71"/>
      <c r="B224" s="72"/>
      <c r="C224" s="71"/>
    </row>
    <row r="225" spans="1:3" ht="9.75">
      <c r="A225" s="71"/>
      <c r="B225" s="72"/>
      <c r="C225" s="71"/>
    </row>
    <row r="226" spans="1:3" ht="9.75">
      <c r="A226" s="71"/>
      <c r="B226" s="72"/>
      <c r="C226" s="71"/>
    </row>
    <row r="227" spans="1:3" ht="9.75">
      <c r="A227" s="71"/>
      <c r="B227" s="72"/>
      <c r="C227" s="71"/>
    </row>
    <row r="228" spans="1:3" ht="9.75">
      <c r="A228" s="71"/>
      <c r="B228" s="72"/>
      <c r="C228" s="71"/>
    </row>
    <row r="229" spans="1:3" ht="9.75">
      <c r="A229" s="71"/>
      <c r="B229" s="72"/>
      <c r="C229" s="71"/>
    </row>
    <row r="230" spans="1:3" ht="9.75">
      <c r="A230" s="71"/>
      <c r="B230" s="72"/>
      <c r="C230" s="71"/>
    </row>
    <row r="231" spans="1:3" ht="9.75">
      <c r="A231" s="71"/>
      <c r="B231" s="72"/>
      <c r="C231" s="71"/>
    </row>
    <row r="232" spans="1:3" ht="9.75">
      <c r="A232" s="71"/>
      <c r="B232" s="72"/>
      <c r="C232" s="71"/>
    </row>
    <row r="233" spans="1:3" ht="9.75">
      <c r="A233" s="71"/>
      <c r="B233" s="72"/>
      <c r="C233" s="71"/>
    </row>
    <row r="234" spans="1:3" ht="9.75">
      <c r="A234" s="71"/>
      <c r="B234" s="72"/>
      <c r="C234" s="71"/>
    </row>
    <row r="235" spans="1:3" ht="9.75">
      <c r="A235" s="71"/>
      <c r="B235" s="72"/>
      <c r="C235" s="71"/>
    </row>
    <row r="236" spans="1:3" ht="9.75">
      <c r="A236" s="71"/>
      <c r="B236" s="72"/>
      <c r="C236" s="71"/>
    </row>
    <row r="237" spans="1:3" ht="9.75">
      <c r="A237" s="71"/>
      <c r="B237" s="72"/>
      <c r="C237" s="71"/>
    </row>
    <row r="238" spans="1:3" ht="9.75">
      <c r="A238" s="71"/>
      <c r="B238" s="72"/>
      <c r="C238" s="71"/>
    </row>
    <row r="239" spans="1:3" ht="9.75">
      <c r="A239" s="71"/>
      <c r="B239" s="72"/>
      <c r="C239" s="71"/>
    </row>
    <row r="240" spans="1:3" ht="9.75">
      <c r="A240" s="71"/>
      <c r="B240" s="72"/>
      <c r="C240" s="71"/>
    </row>
    <row r="241" spans="1:3" ht="9.75">
      <c r="A241" s="71"/>
      <c r="B241" s="72"/>
      <c r="C241" s="71"/>
    </row>
    <row r="242" spans="1:3" ht="9.75">
      <c r="A242" s="71"/>
      <c r="B242" s="72"/>
      <c r="C242" s="71"/>
    </row>
    <row r="243" spans="1:3" ht="9.75">
      <c r="A243" s="71"/>
      <c r="B243" s="72"/>
      <c r="C243" s="71"/>
    </row>
    <row r="244" spans="1:3" ht="9.75">
      <c r="A244" s="71"/>
      <c r="B244" s="72"/>
      <c r="C244" s="71"/>
    </row>
    <row r="245" spans="1:3" ht="9.75">
      <c r="A245" s="71"/>
      <c r="B245" s="72"/>
      <c r="C245" s="71"/>
    </row>
    <row r="246" spans="1:3" ht="9.75">
      <c r="A246" s="71"/>
      <c r="B246" s="72"/>
      <c r="C246" s="71"/>
    </row>
    <row r="247" spans="1:3" ht="9.75">
      <c r="A247" s="71"/>
      <c r="B247" s="72"/>
      <c r="C247" s="71"/>
    </row>
    <row r="248" spans="1:3" ht="9.75">
      <c r="A248" s="71"/>
      <c r="B248" s="72"/>
      <c r="C248" s="71"/>
    </row>
    <row r="249" spans="1:3" ht="9.75">
      <c r="A249" s="71"/>
      <c r="B249" s="72"/>
      <c r="C249" s="71"/>
    </row>
    <row r="250" spans="1:3" ht="9.75">
      <c r="A250" s="71"/>
      <c r="B250" s="72"/>
      <c r="C250" s="71"/>
    </row>
    <row r="251" spans="1:3" ht="9.75">
      <c r="A251" s="71"/>
      <c r="B251" s="72"/>
      <c r="C251" s="71"/>
    </row>
    <row r="252" spans="1:3" ht="9.75">
      <c r="A252" s="71"/>
      <c r="B252" s="72"/>
      <c r="C252" s="71"/>
    </row>
    <row r="253" spans="1:3" ht="9.75">
      <c r="A253" s="71"/>
      <c r="B253" s="72"/>
      <c r="C253" s="71"/>
    </row>
    <row r="254" spans="1:3" ht="9.75">
      <c r="A254" s="71"/>
      <c r="B254" s="72"/>
      <c r="C254" s="71"/>
    </row>
    <row r="255" spans="1:3" ht="9.75">
      <c r="A255" s="71"/>
      <c r="B255" s="72"/>
      <c r="C255" s="71"/>
    </row>
    <row r="256" spans="1:3" ht="9.75">
      <c r="A256" s="71"/>
      <c r="B256" s="72"/>
      <c r="C256" s="71"/>
    </row>
    <row r="257" spans="1:3" ht="9.75">
      <c r="A257" s="71"/>
      <c r="B257" s="72"/>
      <c r="C257" s="71"/>
    </row>
    <row r="258" spans="1:3" ht="9.75">
      <c r="A258" s="71"/>
      <c r="B258" s="72"/>
      <c r="C258" s="71"/>
    </row>
    <row r="259" spans="1:3" ht="9.75">
      <c r="A259" s="71"/>
      <c r="B259" s="72"/>
      <c r="C259" s="71"/>
    </row>
    <row r="260" spans="1:3" ht="9.75">
      <c r="A260" s="71"/>
      <c r="B260" s="72"/>
      <c r="C260" s="71"/>
    </row>
    <row r="261" spans="1:3" ht="9.75">
      <c r="A261" s="71"/>
      <c r="B261" s="72"/>
      <c r="C261" s="71"/>
    </row>
    <row r="262" spans="1:3" ht="9.75">
      <c r="A262" s="71"/>
      <c r="B262" s="72"/>
      <c r="C262" s="71"/>
    </row>
    <row r="263" spans="1:3" ht="9.75">
      <c r="A263" s="71"/>
      <c r="B263" s="72"/>
      <c r="C263" s="71"/>
    </row>
    <row r="264" spans="1:3" ht="9.75">
      <c r="A264" s="71"/>
      <c r="B264" s="72"/>
      <c r="C264" s="71"/>
    </row>
    <row r="265" spans="1:3" ht="9.75">
      <c r="A265" s="71"/>
      <c r="B265" s="72"/>
      <c r="C265" s="71"/>
    </row>
    <row r="266" spans="1:3" ht="9.75">
      <c r="A266" s="71"/>
      <c r="B266" s="72"/>
      <c r="C266" s="71"/>
    </row>
    <row r="267" spans="1:3" ht="9.75">
      <c r="A267" s="71"/>
      <c r="B267" s="72"/>
      <c r="C267" s="71"/>
    </row>
    <row r="268" spans="1:3" ht="9.75">
      <c r="A268" s="71"/>
      <c r="B268" s="72"/>
      <c r="C268" s="71"/>
    </row>
    <row r="269" spans="1:3" ht="9.75">
      <c r="A269" s="71"/>
      <c r="B269" s="72"/>
      <c r="C269" s="71"/>
    </row>
    <row r="270" spans="1:3" ht="9.75">
      <c r="A270" s="71"/>
      <c r="B270" s="72"/>
      <c r="C270" s="71"/>
    </row>
    <row r="271" spans="1:3" ht="9.75">
      <c r="A271" s="71"/>
      <c r="B271" s="72"/>
      <c r="C271" s="71"/>
    </row>
    <row r="272" spans="1:3" ht="9.75">
      <c r="A272" s="71"/>
      <c r="B272" s="72"/>
      <c r="C272" s="71"/>
    </row>
    <row r="273" spans="1:3" ht="9.75">
      <c r="A273" s="71"/>
      <c r="B273" s="72"/>
      <c r="C273" s="71"/>
    </row>
    <row r="274" spans="1:3" ht="9.75">
      <c r="A274" s="71"/>
      <c r="B274" s="72"/>
      <c r="C274" s="71"/>
    </row>
    <row r="275" spans="1:3" ht="9.75">
      <c r="A275" s="71"/>
      <c r="B275" s="72"/>
      <c r="C275" s="71"/>
    </row>
    <row r="276" spans="1:3" ht="9.75">
      <c r="A276" s="71"/>
      <c r="B276" s="72"/>
      <c r="C276" s="71"/>
    </row>
    <row r="277" spans="1:3" ht="9.75">
      <c r="A277" s="71"/>
      <c r="B277" s="72"/>
      <c r="C277" s="71"/>
    </row>
    <row r="278" spans="1:3" ht="9.75">
      <c r="A278" s="71"/>
      <c r="B278" s="72"/>
      <c r="C278" s="71"/>
    </row>
    <row r="279" spans="1:3" ht="9.75">
      <c r="A279" s="71"/>
      <c r="B279" s="72"/>
      <c r="C279" s="71"/>
    </row>
    <row r="280" spans="1:3" ht="9.75">
      <c r="A280" s="71"/>
      <c r="B280" s="72"/>
      <c r="C280" s="71"/>
    </row>
    <row r="281" spans="1:3" ht="9.75">
      <c r="A281" s="71"/>
      <c r="B281" s="72"/>
      <c r="C281" s="71"/>
    </row>
    <row r="282" spans="1:3" ht="9.75">
      <c r="A282" s="71"/>
      <c r="B282" s="72"/>
      <c r="C282" s="71"/>
    </row>
    <row r="283" spans="1:3" ht="9.75">
      <c r="A283" s="71"/>
      <c r="B283" s="72"/>
      <c r="C283" s="71"/>
    </row>
    <row r="284" spans="1:3" ht="9.75">
      <c r="A284" s="71"/>
      <c r="B284" s="72"/>
      <c r="C284" s="71"/>
    </row>
    <row r="285" spans="1:3" ht="9.75">
      <c r="A285" s="71"/>
      <c r="B285" s="72"/>
      <c r="C285" s="71"/>
    </row>
    <row r="286" spans="1:3" ht="9.75">
      <c r="A286" s="71"/>
      <c r="B286" s="72"/>
      <c r="C286" s="71"/>
    </row>
    <row r="287" spans="1:3" ht="9.75">
      <c r="A287" s="71"/>
      <c r="B287" s="72"/>
      <c r="C287" s="71"/>
    </row>
    <row r="288" spans="1:3" ht="9.75">
      <c r="A288" s="71"/>
      <c r="B288" s="72"/>
      <c r="C288" s="71"/>
    </row>
    <row r="289" spans="1:3" ht="9.75">
      <c r="A289" s="71"/>
      <c r="B289" s="72"/>
      <c r="C289" s="71"/>
    </row>
    <row r="290" spans="1:3" ht="9.75">
      <c r="A290" s="71"/>
      <c r="B290" s="72"/>
      <c r="C290" s="71"/>
    </row>
    <row r="291" spans="1:3" ht="9.75">
      <c r="A291" s="71"/>
      <c r="B291" s="72"/>
      <c r="C291" s="71"/>
    </row>
    <row r="292" spans="1:3" ht="9.75">
      <c r="A292" s="71"/>
      <c r="B292" s="72"/>
      <c r="C292" s="71"/>
    </row>
    <row r="293" spans="1:3" ht="9.75">
      <c r="A293" s="71"/>
      <c r="B293" s="72"/>
      <c r="C293" s="71"/>
    </row>
    <row r="294" spans="1:3" ht="9.75">
      <c r="A294" s="71"/>
      <c r="B294" s="72"/>
      <c r="C294" s="71"/>
    </row>
    <row r="295" spans="1:3" ht="9.75">
      <c r="A295" s="71"/>
      <c r="B295" s="72"/>
      <c r="C295" s="71"/>
    </row>
    <row r="296" spans="1:3" ht="9.75">
      <c r="A296" s="71"/>
      <c r="B296" s="72"/>
      <c r="C296" s="71"/>
    </row>
    <row r="297" spans="1:3" ht="9.75">
      <c r="A297" s="71"/>
      <c r="B297" s="72"/>
      <c r="C297" s="71"/>
    </row>
    <row r="298" spans="1:3" ht="9.75">
      <c r="A298" s="71"/>
      <c r="B298" s="72"/>
      <c r="C298" s="71"/>
    </row>
    <row r="299" spans="1:3" ht="9.75">
      <c r="A299" s="71"/>
      <c r="B299" s="72"/>
      <c r="C299" s="71"/>
    </row>
    <row r="300" spans="1:3" ht="9.75">
      <c r="A300" s="71"/>
      <c r="B300" s="72"/>
      <c r="C300" s="71"/>
    </row>
    <row r="301" spans="1:3" ht="9.75">
      <c r="A301" s="71"/>
      <c r="B301" s="72"/>
      <c r="C301" s="71"/>
    </row>
    <row r="302" spans="1:3" ht="9.75">
      <c r="A302" s="71"/>
      <c r="B302" s="72"/>
      <c r="C302" s="71"/>
    </row>
    <row r="303" spans="1:3" ht="9.75">
      <c r="A303" s="71"/>
      <c r="B303" s="72"/>
      <c r="C303" s="71"/>
    </row>
    <row r="304" spans="1:3" ht="9.75">
      <c r="A304" s="71"/>
      <c r="B304" s="72"/>
      <c r="C304" s="71"/>
    </row>
    <row r="305" spans="1:3" ht="9.75">
      <c r="A305" s="71"/>
      <c r="B305" s="72"/>
      <c r="C305" s="71"/>
    </row>
    <row r="306" spans="1:3" ht="9.75">
      <c r="A306" s="71"/>
      <c r="B306" s="72"/>
      <c r="C306" s="71"/>
    </row>
    <row r="307" spans="1:3" ht="9.75">
      <c r="A307" s="71"/>
      <c r="B307" s="72"/>
      <c r="C307" s="71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/>
  <mergeCells count="79"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  <mergeCell ref="A4:B4"/>
    <mergeCell ref="A5:B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workbookViewId="0" topLeftCell="A1">
      <pane ySplit="9" topLeftCell="BM10" activePane="bottomLeft" state="frozen"/>
      <selection pane="topLeft" activeCell="A1" sqref="A1"/>
      <selection pane="bottomLeft" activeCell="D8" sqref="D8:D9"/>
    </sheetView>
  </sheetViews>
  <sheetFormatPr defaultColWidth="9.140625" defaultRowHeight="12.75"/>
  <cols>
    <col min="1" max="1" width="5.140625" style="39" bestFit="1" customWidth="1"/>
    <col min="2" max="2" width="42.28125" style="40" customWidth="1"/>
    <col min="3" max="3" width="30.8515625" style="39" customWidth="1"/>
    <col min="4" max="4" width="30.8515625" style="77" customWidth="1"/>
    <col min="5" max="8" width="9.140625" style="77" customWidth="1"/>
    <col min="9" max="16384" width="9.140625" style="39" customWidth="1"/>
  </cols>
  <sheetData>
    <row r="1" spans="1:8" s="19" customFormat="1" ht="13.5" thickBot="1">
      <c r="A1" s="342" t="s">
        <v>462</v>
      </c>
      <c r="B1" s="342"/>
      <c r="C1" s="342"/>
      <c r="D1" s="408"/>
      <c r="E1" s="95"/>
      <c r="F1" s="95"/>
      <c r="G1" s="95"/>
      <c r="H1" s="95"/>
    </row>
    <row r="2" spans="1:8" s="19" customFormat="1" ht="11.25">
      <c r="A2" s="52"/>
      <c r="B2" s="52"/>
      <c r="C2" s="52"/>
      <c r="E2" s="95"/>
      <c r="F2" s="95"/>
      <c r="G2" s="95"/>
      <c r="H2" s="95"/>
    </row>
    <row r="3" spans="1:8" s="19" customFormat="1" ht="12.75">
      <c r="A3" s="352" t="s">
        <v>430</v>
      </c>
      <c r="B3" s="352"/>
      <c r="C3" s="398" t="str">
        <f>IF(ISBLANK('Predbežné vyhlásenie'!B15),"   údaj nebol vyplnený   ",'Predbežné vyhlásenie'!B15)</f>
        <v>STP akciová spoločnosť Michalovce</v>
      </c>
      <c r="D3" s="413"/>
      <c r="E3" s="95"/>
      <c r="F3" s="95"/>
      <c r="G3" s="95"/>
      <c r="H3" s="95"/>
    </row>
    <row r="4" spans="1:8" s="19" customFormat="1" ht="12.75">
      <c r="A4" s="352" t="s">
        <v>200</v>
      </c>
      <c r="B4" s="353"/>
      <c r="C4" s="398" t="str">
        <f>IF('Predbežné vyhlásenie'!E6=0,"   údaj nebol vyplnený   ",'Predbežné vyhlásenie'!E6)</f>
        <v>31650058</v>
      </c>
      <c r="D4" s="413"/>
      <c r="E4" s="95"/>
      <c r="F4" s="95"/>
      <c r="G4" s="95"/>
      <c r="H4" s="95"/>
    </row>
    <row r="5" spans="1:8" s="19" customFormat="1" ht="12.75">
      <c r="A5" s="352" t="s">
        <v>492</v>
      </c>
      <c r="B5" s="353"/>
      <c r="C5" s="400"/>
      <c r="D5" s="402"/>
      <c r="E5" s="95"/>
      <c r="F5" s="95"/>
      <c r="G5" s="95"/>
      <c r="H5" s="95"/>
    </row>
    <row r="6" spans="1:4" ht="12.75">
      <c r="A6" s="352" t="s">
        <v>491</v>
      </c>
      <c r="B6" s="353"/>
      <c r="C6" s="400"/>
      <c r="D6" s="402"/>
    </row>
    <row r="7" spans="1:5" ht="13.5" thickBot="1">
      <c r="A7" s="150"/>
      <c r="B7" s="151"/>
      <c r="C7" s="147"/>
      <c r="D7" s="153"/>
      <c r="E7" s="98"/>
    </row>
    <row r="8" spans="1:4" ht="15" customHeight="1">
      <c r="A8" s="409" t="s">
        <v>364</v>
      </c>
      <c r="B8" s="410"/>
      <c r="C8" s="403" t="s">
        <v>399</v>
      </c>
      <c r="D8" s="396" t="s">
        <v>489</v>
      </c>
    </row>
    <row r="9" spans="1:4" ht="25.5" customHeight="1" thickBot="1">
      <c r="A9" s="411"/>
      <c r="B9" s="412"/>
      <c r="C9" s="404"/>
      <c r="D9" s="397"/>
    </row>
    <row r="10" spans="1:4" ht="12.75">
      <c r="A10" s="406"/>
      <c r="B10" s="407"/>
      <c r="C10" s="152"/>
      <c r="D10" s="152"/>
    </row>
    <row r="11" spans="1:4" ht="12.75">
      <c r="A11" s="405"/>
      <c r="B11" s="374"/>
      <c r="C11" s="74"/>
      <c r="D11" s="74"/>
    </row>
    <row r="12" spans="1:4" ht="12.75">
      <c r="A12" s="405"/>
      <c r="B12" s="374"/>
      <c r="C12" s="74"/>
      <c r="D12" s="74"/>
    </row>
    <row r="13" spans="1:4" ht="12.75">
      <c r="A13" s="405"/>
      <c r="B13" s="374"/>
      <c r="C13" s="74"/>
      <c r="D13" s="74"/>
    </row>
    <row r="14" spans="1:4" ht="12.75">
      <c r="A14" s="405"/>
      <c r="B14" s="374"/>
      <c r="C14" s="74"/>
      <c r="D14" s="74"/>
    </row>
    <row r="15" spans="1:4" ht="12.75">
      <c r="A15" s="405"/>
      <c r="B15" s="374"/>
      <c r="C15" s="74"/>
      <c r="D15" s="74"/>
    </row>
    <row r="16" spans="1:4" ht="12.75">
      <c r="A16" s="405"/>
      <c r="B16" s="374"/>
      <c r="C16" s="74"/>
      <c r="D16" s="74"/>
    </row>
    <row r="17" spans="1:4" ht="12.75">
      <c r="A17" s="405"/>
      <c r="B17" s="374"/>
      <c r="C17" s="74"/>
      <c r="D17" s="74"/>
    </row>
    <row r="18" spans="1:4" ht="11.25" customHeight="1">
      <c r="A18" s="405"/>
      <c r="B18" s="374"/>
      <c r="C18" s="74"/>
      <c r="D18" s="74"/>
    </row>
    <row r="19" spans="1:4" ht="12.75">
      <c r="A19" s="405"/>
      <c r="B19" s="374"/>
      <c r="C19" s="74"/>
      <c r="D19" s="74"/>
    </row>
    <row r="20" spans="1:4" ht="12.75">
      <c r="A20" s="405"/>
      <c r="B20" s="374"/>
      <c r="C20" s="74"/>
      <c r="D20" s="74"/>
    </row>
    <row r="21" spans="1:4" ht="12.75">
      <c r="A21" s="405"/>
      <c r="B21" s="374"/>
      <c r="C21" s="74"/>
      <c r="D21" s="74"/>
    </row>
    <row r="22" spans="1:4" ht="12.75">
      <c r="A22" s="405"/>
      <c r="B22" s="374"/>
      <c r="C22" s="74"/>
      <c r="D22" s="74"/>
    </row>
    <row r="23" spans="1:4" ht="12.75">
      <c r="A23" s="405"/>
      <c r="B23" s="374"/>
      <c r="C23" s="74"/>
      <c r="D23" s="74"/>
    </row>
    <row r="24" spans="1:4" ht="12.75">
      <c r="A24" s="405"/>
      <c r="B24" s="374"/>
      <c r="C24" s="74"/>
      <c r="D24" s="74"/>
    </row>
    <row r="25" spans="1:4" ht="12.75">
      <c r="A25" s="405"/>
      <c r="B25" s="374"/>
      <c r="C25" s="74"/>
      <c r="D25" s="74"/>
    </row>
    <row r="26" spans="1:4" ht="12.75">
      <c r="A26" s="405"/>
      <c r="B26" s="374"/>
      <c r="C26" s="74"/>
      <c r="D26" s="74"/>
    </row>
    <row r="27" spans="1:4" ht="12.75">
      <c r="A27" s="405"/>
      <c r="B27" s="374"/>
      <c r="C27" s="74"/>
      <c r="D27" s="74"/>
    </row>
    <row r="28" spans="1:4" ht="12.75">
      <c r="A28" s="405"/>
      <c r="B28" s="374"/>
      <c r="C28" s="74"/>
      <c r="D28" s="74"/>
    </row>
    <row r="29" spans="1:4" ht="12.75">
      <c r="A29" s="405"/>
      <c r="B29" s="374"/>
      <c r="C29" s="74"/>
      <c r="D29" s="74"/>
    </row>
    <row r="30" spans="1:4" ht="12.75">
      <c r="A30" s="405"/>
      <c r="B30" s="374"/>
      <c r="C30" s="74"/>
      <c r="D30" s="74"/>
    </row>
    <row r="31" spans="1:4" ht="12.75">
      <c r="A31" s="405"/>
      <c r="B31" s="374"/>
      <c r="C31" s="74"/>
      <c r="D31" s="74"/>
    </row>
    <row r="32" spans="1:4" ht="22.5" customHeight="1">
      <c r="A32" s="405"/>
      <c r="B32" s="374"/>
      <c r="C32" s="74"/>
      <c r="D32" s="74"/>
    </row>
    <row r="33" spans="1:4" ht="12.75">
      <c r="A33" s="405"/>
      <c r="B33" s="374"/>
      <c r="C33" s="74"/>
      <c r="D33" s="74"/>
    </row>
    <row r="34" spans="1:4" ht="12.75">
      <c r="A34" s="405"/>
      <c r="B34" s="374"/>
      <c r="C34" s="74"/>
      <c r="D34" s="74"/>
    </row>
    <row r="35" spans="1:4" ht="12.75">
      <c r="A35" s="405"/>
      <c r="B35" s="374"/>
      <c r="C35" s="74"/>
      <c r="D35" s="74"/>
    </row>
    <row r="36" spans="1:4" ht="12.75">
      <c r="A36" s="405"/>
      <c r="B36" s="374"/>
      <c r="C36" s="74"/>
      <c r="D36" s="74"/>
    </row>
    <row r="37" spans="1:4" ht="12.75">
      <c r="A37" s="405"/>
      <c r="B37" s="374"/>
      <c r="C37" s="74"/>
      <c r="D37" s="74"/>
    </row>
    <row r="38" spans="1:4" ht="12.75">
      <c r="A38" s="405"/>
      <c r="B38" s="374"/>
      <c r="C38" s="74"/>
      <c r="D38" s="74"/>
    </row>
    <row r="39" spans="1:4" ht="12.75">
      <c r="A39" s="405"/>
      <c r="B39" s="374"/>
      <c r="C39" s="74"/>
      <c r="D39" s="74"/>
    </row>
    <row r="40" spans="1:4" ht="12.75">
      <c r="A40" s="405"/>
      <c r="B40" s="374"/>
      <c r="C40" s="74"/>
      <c r="D40" s="74"/>
    </row>
    <row r="41" spans="1:4" ht="12.75">
      <c r="A41" s="405"/>
      <c r="B41" s="374"/>
      <c r="C41" s="74"/>
      <c r="D41" s="74"/>
    </row>
    <row r="42" spans="1:4" ht="12.75">
      <c r="A42" s="405"/>
      <c r="B42" s="374"/>
      <c r="C42" s="74"/>
      <c r="D42" s="74"/>
    </row>
    <row r="43" spans="1:4" ht="12.75">
      <c r="A43" s="405"/>
      <c r="B43" s="374"/>
      <c r="C43" s="74"/>
      <c r="D43" s="74"/>
    </row>
    <row r="44" spans="1:4" ht="12.75">
      <c r="A44" s="405"/>
      <c r="B44" s="374"/>
      <c r="C44" s="74"/>
      <c r="D44" s="74"/>
    </row>
    <row r="45" spans="1:4" ht="12.75">
      <c r="A45" s="405"/>
      <c r="B45" s="374"/>
      <c r="C45" s="74"/>
      <c r="D45" s="74"/>
    </row>
    <row r="46" spans="1:4" ht="12.75">
      <c r="A46" s="405"/>
      <c r="B46" s="374"/>
      <c r="C46" s="74"/>
      <c r="D46" s="74"/>
    </row>
    <row r="47" spans="1:4" ht="12.75">
      <c r="A47" s="405"/>
      <c r="B47" s="374"/>
      <c r="C47" s="74"/>
      <c r="D47" s="74"/>
    </row>
    <row r="48" spans="1:4" ht="12.75">
      <c r="A48" s="405"/>
      <c r="B48" s="374"/>
      <c r="C48" s="74"/>
      <c r="D48" s="74"/>
    </row>
    <row r="49" spans="1:4" ht="12.75">
      <c r="A49" s="405"/>
      <c r="B49" s="374"/>
      <c r="C49" s="74"/>
      <c r="D49" s="74"/>
    </row>
    <row r="50" spans="1:4" ht="12.75">
      <c r="A50" s="405"/>
      <c r="B50" s="374"/>
      <c r="C50" s="74"/>
      <c r="D50" s="74"/>
    </row>
    <row r="51" spans="1:4" ht="12.75">
      <c r="A51" s="405"/>
      <c r="B51" s="374"/>
      <c r="C51" s="74"/>
      <c r="D51" s="74"/>
    </row>
    <row r="52" spans="1:4" ht="12.75">
      <c r="A52" s="405"/>
      <c r="B52" s="374"/>
      <c r="C52" s="74"/>
      <c r="D52" s="74"/>
    </row>
    <row r="53" spans="1:4" ht="12.75">
      <c r="A53" s="405"/>
      <c r="B53" s="374"/>
      <c r="C53" s="74"/>
      <c r="D53" s="74"/>
    </row>
    <row r="54" spans="1:4" ht="12.75">
      <c r="A54" s="405"/>
      <c r="B54" s="374"/>
      <c r="C54" s="74"/>
      <c r="D54" s="74"/>
    </row>
    <row r="55" spans="1:4" ht="12.75">
      <c r="A55" s="405"/>
      <c r="B55" s="374"/>
      <c r="C55" s="74"/>
      <c r="D55" s="74"/>
    </row>
    <row r="56" spans="1:4" ht="12.75">
      <c r="A56" s="405"/>
      <c r="B56" s="374"/>
      <c r="C56" s="74"/>
      <c r="D56" s="74"/>
    </row>
    <row r="57" spans="1:4" ht="12.75">
      <c r="A57" s="405"/>
      <c r="B57" s="374"/>
      <c r="C57" s="74"/>
      <c r="D57" s="74"/>
    </row>
    <row r="58" spans="1:4" ht="12.75">
      <c r="A58" s="405"/>
      <c r="B58" s="374"/>
      <c r="C58" s="74"/>
      <c r="D58" s="74"/>
    </row>
    <row r="59" spans="1:4" ht="12.75">
      <c r="A59" s="405"/>
      <c r="B59" s="374"/>
      <c r="C59" s="74"/>
      <c r="D59" s="74"/>
    </row>
    <row r="60" spans="1:4" ht="12.75">
      <c r="A60" s="405"/>
      <c r="B60" s="374"/>
      <c r="C60" s="74"/>
      <c r="D60" s="74"/>
    </row>
    <row r="61" spans="1:4" ht="12.75">
      <c r="A61" s="405"/>
      <c r="B61" s="374"/>
      <c r="C61" s="74"/>
      <c r="D61" s="74"/>
    </row>
    <row r="62" spans="1:4" ht="12.75">
      <c r="A62" s="405"/>
      <c r="B62" s="374"/>
      <c r="C62" s="74"/>
      <c r="D62" s="74"/>
    </row>
    <row r="63" spans="1:4" ht="12.75">
      <c r="A63" s="405"/>
      <c r="B63" s="374"/>
      <c r="C63" s="74"/>
      <c r="D63" s="74"/>
    </row>
    <row r="64" spans="1:4" ht="12.75">
      <c r="A64" s="405"/>
      <c r="B64" s="374"/>
      <c r="C64" s="74"/>
      <c r="D64" s="74"/>
    </row>
    <row r="65" spans="1:4" ht="12.75">
      <c r="A65" s="405"/>
      <c r="B65" s="374"/>
      <c r="C65" s="74"/>
      <c r="D65" s="74"/>
    </row>
    <row r="66" spans="1:4" ht="12.75">
      <c r="A66" s="405"/>
      <c r="B66" s="374"/>
      <c r="C66" s="74"/>
      <c r="D66" s="74"/>
    </row>
    <row r="67" spans="1:4" ht="12.75">
      <c r="A67" s="405"/>
      <c r="B67" s="374"/>
      <c r="C67" s="74"/>
      <c r="D67" s="74"/>
    </row>
    <row r="68" spans="1:4" ht="12.75">
      <c r="A68" s="405"/>
      <c r="B68" s="374"/>
      <c r="C68" s="74"/>
      <c r="D68" s="74"/>
    </row>
    <row r="69" spans="1:4" ht="12.75">
      <c r="A69" s="405"/>
      <c r="B69" s="374"/>
      <c r="C69" s="74"/>
      <c r="D69" s="74"/>
    </row>
    <row r="70" spans="1:4" ht="12.75">
      <c r="A70" s="405"/>
      <c r="B70" s="374"/>
      <c r="C70" s="74"/>
      <c r="D70" s="74"/>
    </row>
    <row r="71" spans="1:4" ht="12.75">
      <c r="A71" s="405"/>
      <c r="B71" s="374"/>
      <c r="C71" s="74"/>
      <c r="D71" s="74"/>
    </row>
    <row r="72" spans="1:4" ht="12.75">
      <c r="A72" s="405"/>
      <c r="B72" s="374"/>
      <c r="C72" s="74"/>
      <c r="D72" s="74"/>
    </row>
    <row r="73" spans="1:4" ht="12.75">
      <c r="A73" s="405"/>
      <c r="B73" s="374"/>
      <c r="C73" s="74"/>
      <c r="D73" s="74"/>
    </row>
    <row r="74" spans="1:4" ht="12.75">
      <c r="A74" s="405"/>
      <c r="B74" s="374"/>
      <c r="C74" s="74"/>
      <c r="D74" s="74"/>
    </row>
    <row r="75" spans="1:4" ht="12.75">
      <c r="A75" s="405"/>
      <c r="B75" s="374"/>
      <c r="C75" s="74"/>
      <c r="D75" s="74"/>
    </row>
    <row r="76" spans="1:4" ht="12.75">
      <c r="A76" s="405"/>
      <c r="B76" s="374"/>
      <c r="C76" s="74"/>
      <c r="D76" s="74"/>
    </row>
    <row r="77" spans="1:4" ht="12.75">
      <c r="A77" s="405"/>
      <c r="B77" s="374"/>
      <c r="C77" s="74"/>
      <c r="D77" s="74"/>
    </row>
    <row r="78" spans="1:4" ht="12.75">
      <c r="A78" s="405"/>
      <c r="B78" s="374"/>
      <c r="C78" s="74"/>
      <c r="D78" s="74"/>
    </row>
    <row r="79" spans="1:4" ht="12.75">
      <c r="A79" s="405"/>
      <c r="B79" s="374"/>
      <c r="C79" s="74"/>
      <c r="D79" s="74"/>
    </row>
    <row r="80" spans="1:4" ht="12.75">
      <c r="A80" s="405"/>
      <c r="B80" s="374"/>
      <c r="C80" s="74"/>
      <c r="D80" s="74"/>
    </row>
    <row r="81" spans="1:4" ht="12.75">
      <c r="A81" s="405"/>
      <c r="B81" s="374"/>
      <c r="C81" s="74"/>
      <c r="D81" s="74"/>
    </row>
    <row r="82" spans="1:4" ht="12.75">
      <c r="A82" s="405"/>
      <c r="B82" s="374"/>
      <c r="C82" s="74"/>
      <c r="D82" s="74"/>
    </row>
    <row r="83" spans="1:4" ht="12.75">
      <c r="A83" s="405"/>
      <c r="B83" s="374"/>
      <c r="C83" s="74"/>
      <c r="D83" s="74"/>
    </row>
    <row r="84" spans="1:4" ht="12.75">
      <c r="A84" s="405"/>
      <c r="B84" s="374"/>
      <c r="C84" s="74"/>
      <c r="D84" s="74"/>
    </row>
    <row r="85" spans="1:4" ht="12.75">
      <c r="A85" s="405"/>
      <c r="B85" s="374"/>
      <c r="C85" s="74"/>
      <c r="D85" s="74"/>
    </row>
    <row r="86" spans="1:4" ht="12.75">
      <c r="A86" s="405"/>
      <c r="B86" s="374"/>
      <c r="C86" s="74"/>
      <c r="D86" s="74"/>
    </row>
    <row r="87" spans="1:4" ht="12.75">
      <c r="A87" s="405"/>
      <c r="B87" s="374"/>
      <c r="C87" s="74"/>
      <c r="D87" s="74"/>
    </row>
    <row r="88" spans="1:4" ht="12.75">
      <c r="A88" s="405"/>
      <c r="B88" s="374"/>
      <c r="C88" s="74"/>
      <c r="D88" s="74"/>
    </row>
    <row r="89" spans="1:4" ht="12.75">
      <c r="A89" s="405"/>
      <c r="B89" s="374"/>
      <c r="C89" s="74"/>
      <c r="D89" s="74"/>
    </row>
    <row r="90" spans="1:4" ht="12.75">
      <c r="A90" s="405"/>
      <c r="B90" s="374"/>
      <c r="C90" s="74"/>
      <c r="D90" s="74"/>
    </row>
    <row r="91" spans="1:4" ht="12.75">
      <c r="A91" s="405"/>
      <c r="B91" s="374"/>
      <c r="C91" s="74"/>
      <c r="D91" s="74"/>
    </row>
    <row r="92" spans="1:4" ht="9.75">
      <c r="A92" s="75"/>
      <c r="B92" s="76"/>
      <c r="C92" s="78"/>
      <c r="D92" s="98"/>
    </row>
    <row r="93" spans="1:4" ht="9.75">
      <c r="A93" s="75"/>
      <c r="B93" s="76"/>
      <c r="C93" s="78"/>
      <c r="D93" s="98"/>
    </row>
    <row r="94" spans="1:4" ht="9.75">
      <c r="A94" s="75"/>
      <c r="B94" s="76"/>
      <c r="C94" s="78"/>
      <c r="D94" s="98"/>
    </row>
    <row r="95" spans="1:4" ht="9.75">
      <c r="A95" s="75"/>
      <c r="B95" s="76"/>
      <c r="C95" s="78"/>
      <c r="D95" s="98"/>
    </row>
    <row r="96" spans="1:4" ht="9.75">
      <c r="A96" s="75"/>
      <c r="B96" s="76"/>
      <c r="C96" s="78"/>
      <c r="D96" s="98"/>
    </row>
    <row r="97" spans="1:4" ht="9.75">
      <c r="A97" s="75"/>
      <c r="B97" s="76"/>
      <c r="C97" s="78"/>
      <c r="D97" s="98"/>
    </row>
    <row r="98" spans="1:4" ht="9.75">
      <c r="A98" s="75"/>
      <c r="B98" s="76"/>
      <c r="C98" s="78"/>
      <c r="D98" s="98"/>
    </row>
    <row r="99" spans="1:4" ht="9.75">
      <c r="A99" s="75"/>
      <c r="B99" s="76"/>
      <c r="C99" s="78"/>
      <c r="D99" s="98"/>
    </row>
    <row r="100" spans="1:4" ht="9.75">
      <c r="A100" s="75"/>
      <c r="B100" s="76"/>
      <c r="C100" s="78"/>
      <c r="D100" s="98"/>
    </row>
    <row r="101" spans="1:4" ht="9.75">
      <c r="A101" s="75"/>
      <c r="B101" s="76"/>
      <c r="C101" s="78"/>
      <c r="D101" s="98"/>
    </row>
    <row r="102" spans="1:4" ht="9.75">
      <c r="A102" s="75"/>
      <c r="B102" s="76"/>
      <c r="C102" s="78"/>
      <c r="D102" s="98"/>
    </row>
    <row r="103" spans="1:4" ht="9.75">
      <c r="A103" s="75"/>
      <c r="B103" s="76"/>
      <c r="C103" s="78"/>
      <c r="D103" s="98"/>
    </row>
    <row r="104" spans="1:4" ht="9.75">
      <c r="A104" s="75"/>
      <c r="B104" s="76"/>
      <c r="C104" s="78"/>
      <c r="D104" s="98"/>
    </row>
    <row r="105" spans="1:4" ht="9.75">
      <c r="A105" s="75"/>
      <c r="B105" s="76"/>
      <c r="C105" s="78"/>
      <c r="D105" s="98"/>
    </row>
    <row r="106" spans="1:4" ht="9.75">
      <c r="A106" s="75"/>
      <c r="B106" s="76"/>
      <c r="C106" s="78"/>
      <c r="D106" s="98"/>
    </row>
    <row r="107" spans="1:4" ht="9.75">
      <c r="A107" s="75"/>
      <c r="B107" s="76"/>
      <c r="C107" s="78"/>
      <c r="D107" s="98"/>
    </row>
    <row r="108" spans="1:4" ht="9.75">
      <c r="A108" s="75"/>
      <c r="B108" s="76"/>
      <c r="C108" s="78"/>
      <c r="D108" s="98"/>
    </row>
    <row r="109" spans="1:4" ht="9.75">
      <c r="A109" s="75"/>
      <c r="B109" s="76"/>
      <c r="C109" s="78"/>
      <c r="D109" s="98"/>
    </row>
    <row r="110" spans="1:4" ht="9.75">
      <c r="A110" s="75"/>
      <c r="B110" s="76"/>
      <c r="C110" s="78"/>
      <c r="D110" s="98"/>
    </row>
    <row r="111" spans="1:4" ht="9.75">
      <c r="A111" s="75"/>
      <c r="B111" s="76"/>
      <c r="C111" s="78"/>
      <c r="D111" s="98"/>
    </row>
    <row r="112" spans="1:4" ht="9.75">
      <c r="A112" s="75"/>
      <c r="B112" s="76"/>
      <c r="C112" s="78"/>
      <c r="D112" s="98"/>
    </row>
    <row r="113" spans="1:4" ht="9.75">
      <c r="A113" s="75"/>
      <c r="B113" s="76"/>
      <c r="C113" s="78"/>
      <c r="D113" s="98"/>
    </row>
    <row r="114" spans="1:4" ht="9.75">
      <c r="A114" s="75"/>
      <c r="B114" s="76"/>
      <c r="C114" s="78"/>
      <c r="D114" s="98"/>
    </row>
    <row r="115" spans="1:4" ht="9.75">
      <c r="A115" s="75"/>
      <c r="B115" s="76"/>
      <c r="C115" s="78"/>
      <c r="D115" s="98"/>
    </row>
    <row r="116" spans="1:4" ht="9.75">
      <c r="A116" s="75"/>
      <c r="B116" s="76"/>
      <c r="C116" s="78"/>
      <c r="D116" s="98"/>
    </row>
    <row r="117" spans="1:4" ht="9.75">
      <c r="A117" s="75"/>
      <c r="B117" s="76"/>
      <c r="C117" s="78"/>
      <c r="D117" s="98"/>
    </row>
    <row r="118" spans="1:4" ht="9.75">
      <c r="A118" s="75"/>
      <c r="B118" s="76"/>
      <c r="C118" s="78"/>
      <c r="D118" s="98"/>
    </row>
    <row r="119" spans="1:4" ht="9.75">
      <c r="A119" s="75"/>
      <c r="B119" s="76"/>
      <c r="C119" s="78"/>
      <c r="D119" s="98"/>
    </row>
    <row r="120" spans="1:4" ht="9.75">
      <c r="A120" s="75"/>
      <c r="B120" s="76"/>
      <c r="C120" s="78"/>
      <c r="D120" s="98"/>
    </row>
    <row r="121" spans="1:4" ht="9.75">
      <c r="A121" s="75"/>
      <c r="B121" s="76"/>
      <c r="C121" s="78"/>
      <c r="D121" s="98"/>
    </row>
    <row r="122" spans="1:4" ht="9.75">
      <c r="A122" s="75"/>
      <c r="B122" s="76"/>
      <c r="C122" s="78"/>
      <c r="D122" s="98"/>
    </row>
    <row r="123" spans="1:4" ht="9.75">
      <c r="A123" s="75"/>
      <c r="B123" s="76"/>
      <c r="C123" s="78"/>
      <c r="D123" s="98"/>
    </row>
    <row r="124" spans="1:4" ht="9.75">
      <c r="A124" s="75"/>
      <c r="B124" s="76"/>
      <c r="C124" s="78"/>
      <c r="D124" s="98"/>
    </row>
    <row r="125" spans="1:4" ht="9.75">
      <c r="A125" s="75"/>
      <c r="B125" s="76"/>
      <c r="C125" s="78"/>
      <c r="D125" s="98"/>
    </row>
    <row r="126" spans="1:4" ht="9.75">
      <c r="A126" s="75"/>
      <c r="B126" s="76"/>
      <c r="C126" s="78"/>
      <c r="D126" s="98"/>
    </row>
    <row r="127" spans="1:4" ht="9.75">
      <c r="A127" s="75"/>
      <c r="B127" s="76"/>
      <c r="C127" s="78"/>
      <c r="D127" s="98"/>
    </row>
    <row r="128" spans="1:4" ht="9.75">
      <c r="A128" s="75"/>
      <c r="B128" s="76"/>
      <c r="C128" s="78"/>
      <c r="D128" s="98"/>
    </row>
    <row r="129" spans="1:4" ht="9.75">
      <c r="A129" s="75"/>
      <c r="B129" s="76"/>
      <c r="C129" s="78"/>
      <c r="D129" s="98"/>
    </row>
    <row r="130" spans="1:4" ht="9.75">
      <c r="A130" s="75"/>
      <c r="B130" s="76"/>
      <c r="C130" s="77"/>
      <c r="D130" s="98"/>
    </row>
    <row r="131" spans="1:4" ht="9.75">
      <c r="A131" s="75"/>
      <c r="B131" s="76"/>
      <c r="C131" s="77"/>
      <c r="D131" s="98"/>
    </row>
    <row r="132" spans="1:4" ht="9.75">
      <c r="A132" s="75"/>
      <c r="B132" s="76"/>
      <c r="C132" s="77"/>
      <c r="D132" s="98"/>
    </row>
    <row r="133" spans="1:4" ht="9.75">
      <c r="A133" s="75"/>
      <c r="B133" s="76"/>
      <c r="C133" s="77"/>
      <c r="D133" s="98"/>
    </row>
    <row r="134" spans="1:4" ht="9.75">
      <c r="A134" s="75"/>
      <c r="B134" s="76"/>
      <c r="C134" s="77"/>
      <c r="D134" s="98"/>
    </row>
    <row r="135" spans="1:4" ht="9.75">
      <c r="A135" s="75"/>
      <c r="B135" s="76"/>
      <c r="C135" s="77"/>
      <c r="D135" s="98"/>
    </row>
    <row r="136" spans="1:4" ht="9.75">
      <c r="A136" s="75"/>
      <c r="B136" s="76"/>
      <c r="C136" s="77"/>
      <c r="D136" s="98"/>
    </row>
    <row r="137" spans="1:4" ht="9.75">
      <c r="A137" s="75"/>
      <c r="B137" s="76"/>
      <c r="C137" s="77"/>
      <c r="D137" s="98"/>
    </row>
    <row r="138" spans="1:4" ht="9.75">
      <c r="A138" s="75"/>
      <c r="B138" s="76"/>
      <c r="C138" s="77"/>
      <c r="D138" s="98"/>
    </row>
    <row r="139" spans="1:4" ht="9.75">
      <c r="A139" s="75"/>
      <c r="B139" s="76"/>
      <c r="C139" s="77"/>
      <c r="D139" s="98"/>
    </row>
    <row r="140" spans="1:4" ht="9.75">
      <c r="A140" s="75"/>
      <c r="B140" s="76"/>
      <c r="C140" s="77"/>
      <c r="D140" s="98"/>
    </row>
    <row r="141" spans="1:4" ht="9.75">
      <c r="A141" s="75"/>
      <c r="B141" s="76"/>
      <c r="C141" s="77"/>
      <c r="D141" s="98"/>
    </row>
    <row r="142" spans="1:4" ht="9.75">
      <c r="A142" s="75"/>
      <c r="B142" s="76"/>
      <c r="C142" s="77"/>
      <c r="D142" s="98"/>
    </row>
    <row r="143" spans="1:4" ht="9.75">
      <c r="A143" s="75"/>
      <c r="B143" s="76"/>
      <c r="C143" s="77"/>
      <c r="D143" s="98"/>
    </row>
    <row r="144" spans="1:4" ht="9.75">
      <c r="A144" s="75"/>
      <c r="B144" s="76"/>
      <c r="C144" s="77"/>
      <c r="D144" s="98"/>
    </row>
    <row r="145" spans="1:4" ht="9.75">
      <c r="A145" s="75"/>
      <c r="B145" s="76"/>
      <c r="C145" s="77"/>
      <c r="D145" s="98"/>
    </row>
    <row r="146" spans="1:4" ht="9.75">
      <c r="A146" s="75"/>
      <c r="B146" s="76"/>
      <c r="C146" s="77"/>
      <c r="D146" s="98"/>
    </row>
    <row r="147" spans="1:4" ht="9.75">
      <c r="A147" s="75"/>
      <c r="B147" s="76"/>
      <c r="C147" s="77"/>
      <c r="D147" s="98"/>
    </row>
    <row r="148" spans="1:4" ht="9.75">
      <c r="A148" s="75"/>
      <c r="B148" s="76"/>
      <c r="C148" s="77"/>
      <c r="D148" s="98"/>
    </row>
    <row r="149" spans="1:4" ht="9.75">
      <c r="A149" s="75"/>
      <c r="B149" s="76"/>
      <c r="C149" s="77"/>
      <c r="D149" s="98"/>
    </row>
    <row r="150" spans="1:4" ht="9.75">
      <c r="A150" s="75"/>
      <c r="B150" s="76"/>
      <c r="C150" s="77"/>
      <c r="D150" s="98"/>
    </row>
    <row r="151" spans="1:4" ht="9.75">
      <c r="A151" s="75"/>
      <c r="B151" s="76"/>
      <c r="C151" s="77"/>
      <c r="D151" s="98"/>
    </row>
    <row r="152" spans="1:4" ht="9.75">
      <c r="A152" s="75"/>
      <c r="B152" s="76"/>
      <c r="C152" s="77"/>
      <c r="D152" s="98"/>
    </row>
    <row r="153" spans="1:4" ht="9.75">
      <c r="A153" s="75"/>
      <c r="B153" s="76"/>
      <c r="C153" s="77"/>
      <c r="D153" s="98"/>
    </row>
    <row r="154" spans="1:4" ht="9.75">
      <c r="A154" s="75"/>
      <c r="B154" s="76"/>
      <c r="C154" s="77"/>
      <c r="D154" s="98"/>
    </row>
    <row r="155" spans="1:4" ht="9.75">
      <c r="A155" s="75"/>
      <c r="B155" s="76"/>
      <c r="C155" s="77"/>
      <c r="D155" s="98"/>
    </row>
    <row r="156" spans="1:4" ht="9.75">
      <c r="A156" s="75"/>
      <c r="B156" s="76"/>
      <c r="C156" s="77"/>
      <c r="D156" s="98"/>
    </row>
    <row r="157" spans="1:4" ht="9.75">
      <c r="A157" s="75"/>
      <c r="B157" s="76"/>
      <c r="C157" s="77"/>
      <c r="D157" s="98"/>
    </row>
    <row r="158" spans="1:4" ht="9.75">
      <c r="A158" s="75"/>
      <c r="B158" s="76"/>
      <c r="C158" s="77"/>
      <c r="D158" s="98"/>
    </row>
    <row r="159" spans="1:4" ht="9.75">
      <c r="A159" s="75"/>
      <c r="B159" s="76"/>
      <c r="C159" s="77"/>
      <c r="D159" s="98"/>
    </row>
    <row r="160" spans="1:4" ht="9.75">
      <c r="A160" s="75"/>
      <c r="B160" s="76"/>
      <c r="C160" s="77"/>
      <c r="D160" s="98"/>
    </row>
    <row r="161" spans="1:4" ht="9.75">
      <c r="A161" s="75"/>
      <c r="B161" s="76"/>
      <c r="C161" s="77"/>
      <c r="D161" s="98"/>
    </row>
    <row r="162" spans="1:4" ht="9.75">
      <c r="A162" s="75"/>
      <c r="B162" s="76"/>
      <c r="C162" s="77"/>
      <c r="D162" s="98"/>
    </row>
    <row r="163" spans="1:4" ht="9.75">
      <c r="A163" s="75"/>
      <c r="B163" s="76"/>
      <c r="C163" s="77"/>
      <c r="D163" s="98"/>
    </row>
    <row r="164" spans="1:4" ht="9.75">
      <c r="A164" s="75"/>
      <c r="B164" s="76"/>
      <c r="C164" s="77"/>
      <c r="D164" s="98"/>
    </row>
    <row r="165" spans="1:4" ht="9.75">
      <c r="A165" s="75"/>
      <c r="B165" s="76"/>
      <c r="C165" s="77"/>
      <c r="D165" s="98"/>
    </row>
    <row r="166" spans="1:4" ht="9.75">
      <c r="A166" s="75"/>
      <c r="B166" s="76"/>
      <c r="C166" s="77"/>
      <c r="D166" s="98"/>
    </row>
    <row r="167" spans="1:4" ht="9.75">
      <c r="A167" s="75"/>
      <c r="B167" s="76"/>
      <c r="C167" s="77"/>
      <c r="D167" s="98"/>
    </row>
    <row r="168" spans="1:4" ht="9.75">
      <c r="A168" s="75"/>
      <c r="B168" s="76"/>
      <c r="C168" s="77"/>
      <c r="D168" s="98"/>
    </row>
    <row r="169" spans="1:4" ht="9.75">
      <c r="A169" s="75"/>
      <c r="B169" s="76"/>
      <c r="C169" s="77"/>
      <c r="D169" s="98"/>
    </row>
    <row r="170" spans="1:4" ht="9.75">
      <c r="A170" s="75"/>
      <c r="B170" s="76"/>
      <c r="C170" s="77"/>
      <c r="D170" s="98"/>
    </row>
    <row r="171" spans="1:4" ht="9.75">
      <c r="A171" s="75"/>
      <c r="B171" s="76"/>
      <c r="C171" s="77"/>
      <c r="D171" s="98"/>
    </row>
    <row r="172" spans="1:4" ht="9.75">
      <c r="A172" s="75"/>
      <c r="B172" s="76"/>
      <c r="C172" s="77"/>
      <c r="D172" s="98"/>
    </row>
    <row r="173" spans="1:4" ht="9.75">
      <c r="A173" s="75"/>
      <c r="B173" s="76"/>
      <c r="C173" s="77"/>
      <c r="D173" s="98"/>
    </row>
    <row r="174" spans="1:4" ht="9.75">
      <c r="A174" s="75"/>
      <c r="B174" s="76"/>
      <c r="C174" s="77"/>
      <c r="D174" s="98"/>
    </row>
    <row r="175" spans="1:4" ht="9.75">
      <c r="A175" s="75"/>
      <c r="B175" s="76"/>
      <c r="C175" s="77"/>
      <c r="D175" s="98"/>
    </row>
    <row r="176" spans="1:4" ht="9.75">
      <c r="A176" s="75"/>
      <c r="B176" s="76"/>
      <c r="C176" s="77"/>
      <c r="D176" s="98"/>
    </row>
    <row r="177" spans="1:4" ht="9.75">
      <c r="A177" s="75"/>
      <c r="B177" s="76"/>
      <c r="C177" s="77"/>
      <c r="D177" s="98"/>
    </row>
    <row r="178" spans="1:4" ht="9.75">
      <c r="A178" s="75"/>
      <c r="B178" s="76"/>
      <c r="C178" s="77"/>
      <c r="D178" s="98"/>
    </row>
    <row r="179" spans="1:4" ht="9.75">
      <c r="A179" s="75"/>
      <c r="B179" s="76"/>
      <c r="C179" s="77"/>
      <c r="D179" s="98"/>
    </row>
    <row r="180" spans="1:4" ht="9.75">
      <c r="A180" s="75"/>
      <c r="B180" s="76"/>
      <c r="C180" s="77"/>
      <c r="D180" s="98"/>
    </row>
    <row r="181" spans="1:4" ht="9.75">
      <c r="A181" s="75"/>
      <c r="B181" s="76"/>
      <c r="C181" s="77"/>
      <c r="D181" s="98"/>
    </row>
    <row r="182" spans="1:4" ht="9.75">
      <c r="A182" s="75"/>
      <c r="B182" s="76"/>
      <c r="C182" s="77"/>
      <c r="D182" s="98"/>
    </row>
    <row r="183" spans="1:4" ht="9.75">
      <c r="A183" s="75"/>
      <c r="B183" s="76"/>
      <c r="C183" s="77"/>
      <c r="D183" s="98"/>
    </row>
    <row r="184" spans="1:4" ht="9.75">
      <c r="A184" s="75"/>
      <c r="B184" s="76"/>
      <c r="C184" s="77"/>
      <c r="D184" s="98"/>
    </row>
    <row r="185" spans="1:4" ht="9.75">
      <c r="A185" s="75"/>
      <c r="B185" s="76"/>
      <c r="C185" s="77"/>
      <c r="D185" s="98"/>
    </row>
    <row r="186" spans="1:4" ht="9.75">
      <c r="A186" s="75"/>
      <c r="B186" s="76"/>
      <c r="C186" s="77"/>
      <c r="D186" s="98"/>
    </row>
    <row r="187" spans="1:4" ht="9.75">
      <c r="A187" s="75"/>
      <c r="B187" s="76"/>
      <c r="C187" s="77"/>
      <c r="D187" s="98"/>
    </row>
    <row r="188" spans="1:4" ht="9.75">
      <c r="A188" s="75"/>
      <c r="B188" s="76"/>
      <c r="C188" s="77"/>
      <c r="D188" s="98"/>
    </row>
    <row r="189" spans="1:4" ht="9.75">
      <c r="A189" s="75"/>
      <c r="B189" s="76"/>
      <c r="C189" s="77"/>
      <c r="D189" s="98"/>
    </row>
    <row r="190" spans="1:4" ht="9.75">
      <c r="A190" s="75"/>
      <c r="B190" s="76"/>
      <c r="C190" s="77"/>
      <c r="D190" s="98"/>
    </row>
    <row r="191" spans="1:4" ht="9.75">
      <c r="A191" s="75"/>
      <c r="B191" s="76"/>
      <c r="C191" s="77"/>
      <c r="D191" s="98"/>
    </row>
    <row r="192" spans="1:4" ht="9.75">
      <c r="A192" s="75"/>
      <c r="B192" s="76"/>
      <c r="C192" s="77"/>
      <c r="D192" s="98"/>
    </row>
    <row r="193" spans="1:4" ht="9.75">
      <c r="A193" s="75"/>
      <c r="B193" s="76"/>
      <c r="C193" s="77"/>
      <c r="D193" s="98"/>
    </row>
    <row r="194" spans="1:4" ht="9.75">
      <c r="A194" s="75"/>
      <c r="B194" s="76"/>
      <c r="C194" s="77"/>
      <c r="D194" s="98"/>
    </row>
    <row r="195" spans="1:4" ht="9.75">
      <c r="A195" s="75"/>
      <c r="B195" s="76"/>
      <c r="C195" s="77"/>
      <c r="D195" s="98"/>
    </row>
    <row r="196" spans="1:4" ht="9.75">
      <c r="A196" s="75"/>
      <c r="B196" s="76"/>
      <c r="C196" s="77"/>
      <c r="D196" s="98"/>
    </row>
    <row r="197" spans="1:4" ht="9.75">
      <c r="A197" s="75"/>
      <c r="B197" s="76"/>
      <c r="C197" s="77"/>
      <c r="D197" s="98"/>
    </row>
    <row r="198" spans="1:4" ht="9.75">
      <c r="A198" s="75"/>
      <c r="B198" s="76"/>
      <c r="C198" s="77"/>
      <c r="D198" s="98"/>
    </row>
    <row r="199" spans="1:4" ht="9.75">
      <c r="A199" s="75"/>
      <c r="B199" s="76"/>
      <c r="C199" s="77"/>
      <c r="D199" s="98"/>
    </row>
    <row r="200" spans="1:4" ht="9.75">
      <c r="A200" s="75"/>
      <c r="B200" s="76"/>
      <c r="C200" s="77"/>
      <c r="D200" s="98"/>
    </row>
    <row r="201" spans="1:4" ht="9.75">
      <c r="A201" s="75"/>
      <c r="B201" s="76"/>
      <c r="C201" s="77"/>
      <c r="D201" s="98"/>
    </row>
    <row r="202" spans="1:4" ht="9.75">
      <c r="A202" s="75"/>
      <c r="B202" s="76"/>
      <c r="C202" s="77"/>
      <c r="D202" s="98"/>
    </row>
    <row r="203" spans="1:4" ht="9.75">
      <c r="A203" s="75"/>
      <c r="B203" s="76"/>
      <c r="C203" s="77"/>
      <c r="D203" s="98"/>
    </row>
    <row r="204" spans="1:4" ht="9.75">
      <c r="A204" s="75"/>
      <c r="B204" s="76"/>
      <c r="C204" s="77"/>
      <c r="D204" s="98"/>
    </row>
    <row r="205" spans="1:4" ht="9.75">
      <c r="A205" s="75"/>
      <c r="B205" s="76"/>
      <c r="C205" s="77"/>
      <c r="D205" s="98"/>
    </row>
    <row r="206" spans="1:4" ht="9.75">
      <c r="A206" s="75"/>
      <c r="B206" s="76"/>
      <c r="C206" s="77"/>
      <c r="D206" s="98"/>
    </row>
    <row r="207" spans="1:4" ht="9.75">
      <c r="A207" s="75"/>
      <c r="B207" s="76"/>
      <c r="C207" s="77"/>
      <c r="D207" s="98"/>
    </row>
    <row r="208" spans="1:4" ht="9.75">
      <c r="A208" s="75"/>
      <c r="B208" s="76"/>
      <c r="C208" s="77"/>
      <c r="D208" s="98"/>
    </row>
    <row r="209" spans="1:4" ht="9.75">
      <c r="A209" s="75"/>
      <c r="B209" s="76"/>
      <c r="C209" s="77"/>
      <c r="D209" s="98"/>
    </row>
    <row r="210" spans="1:4" ht="9.75">
      <c r="A210" s="75"/>
      <c r="B210" s="76"/>
      <c r="C210" s="77"/>
      <c r="D210" s="98"/>
    </row>
    <row r="211" spans="1:4" ht="9.75">
      <c r="A211" s="75"/>
      <c r="B211" s="76"/>
      <c r="C211" s="77"/>
      <c r="D211" s="98"/>
    </row>
    <row r="212" spans="1:4" ht="9.75">
      <c r="A212" s="75"/>
      <c r="B212" s="76"/>
      <c r="C212" s="77"/>
      <c r="D212" s="98"/>
    </row>
    <row r="213" spans="1:4" ht="9.75">
      <c r="A213" s="75"/>
      <c r="B213" s="76"/>
      <c r="C213" s="77"/>
      <c r="D213" s="98"/>
    </row>
    <row r="214" spans="1:4" ht="9.75">
      <c r="A214" s="75"/>
      <c r="B214" s="76"/>
      <c r="C214" s="77"/>
      <c r="D214" s="98"/>
    </row>
    <row r="215" spans="1:4" ht="9.75">
      <c r="A215" s="75"/>
      <c r="B215" s="76"/>
      <c r="C215" s="77"/>
      <c r="D215" s="98"/>
    </row>
    <row r="216" spans="1:4" ht="9.75">
      <c r="A216" s="75"/>
      <c r="B216" s="76"/>
      <c r="C216" s="77"/>
      <c r="D216" s="98"/>
    </row>
    <row r="217" spans="1:4" ht="9.75">
      <c r="A217" s="75"/>
      <c r="B217" s="76"/>
      <c r="C217" s="77"/>
      <c r="D217" s="98"/>
    </row>
    <row r="218" spans="1:4" ht="9.75">
      <c r="A218" s="75"/>
      <c r="B218" s="76"/>
      <c r="C218" s="77"/>
      <c r="D218" s="98"/>
    </row>
    <row r="219" spans="1:4" ht="9.75">
      <c r="A219" s="75"/>
      <c r="B219" s="76"/>
      <c r="C219" s="77"/>
      <c r="D219" s="98"/>
    </row>
    <row r="220" spans="1:4" ht="9.75">
      <c r="A220" s="75"/>
      <c r="B220" s="76"/>
      <c r="C220" s="77"/>
      <c r="D220" s="98"/>
    </row>
    <row r="221" spans="1:4" ht="9.75">
      <c r="A221" s="75"/>
      <c r="B221" s="76"/>
      <c r="C221" s="77"/>
      <c r="D221" s="98"/>
    </row>
    <row r="222" spans="1:4" ht="9.75">
      <c r="A222" s="75"/>
      <c r="B222" s="76"/>
      <c r="C222" s="77"/>
      <c r="D222" s="98"/>
    </row>
    <row r="223" spans="1:4" ht="9.75">
      <c r="A223" s="75"/>
      <c r="B223" s="76"/>
      <c r="C223" s="77"/>
      <c r="D223" s="98"/>
    </row>
    <row r="224" spans="1:4" ht="9.75">
      <c r="A224" s="75"/>
      <c r="B224" s="76"/>
      <c r="C224" s="77"/>
      <c r="D224" s="98"/>
    </row>
    <row r="225" spans="1:4" ht="9.75">
      <c r="A225" s="75"/>
      <c r="B225" s="76"/>
      <c r="C225" s="77"/>
      <c r="D225" s="98"/>
    </row>
    <row r="226" spans="1:4" ht="9.75">
      <c r="A226" s="75"/>
      <c r="B226" s="76"/>
      <c r="C226" s="77"/>
      <c r="D226" s="98"/>
    </row>
    <row r="227" spans="1:4" ht="9.75">
      <c r="A227" s="75"/>
      <c r="B227" s="76"/>
      <c r="C227" s="77"/>
      <c r="D227" s="98"/>
    </row>
    <row r="228" spans="1:4" ht="9.75">
      <c r="A228" s="75"/>
      <c r="B228" s="76"/>
      <c r="C228" s="77"/>
      <c r="D228" s="98"/>
    </row>
    <row r="229" spans="1:4" ht="9.75">
      <c r="A229" s="75"/>
      <c r="B229" s="76"/>
      <c r="C229" s="77"/>
      <c r="D229" s="98"/>
    </row>
    <row r="230" spans="1:4" ht="9.75">
      <c r="A230" s="75"/>
      <c r="B230" s="76"/>
      <c r="C230" s="77"/>
      <c r="D230" s="98"/>
    </row>
    <row r="231" spans="1:4" ht="9.75">
      <c r="A231" s="75"/>
      <c r="B231" s="76"/>
      <c r="C231" s="77"/>
      <c r="D231" s="98"/>
    </row>
    <row r="232" spans="1:4" ht="9.75">
      <c r="A232" s="75"/>
      <c r="B232" s="76"/>
      <c r="C232" s="77"/>
      <c r="D232" s="98"/>
    </row>
    <row r="233" spans="1:4" ht="9.75">
      <c r="A233" s="75"/>
      <c r="B233" s="76"/>
      <c r="C233" s="77"/>
      <c r="D233" s="98"/>
    </row>
    <row r="234" spans="1:4" ht="9.75">
      <c r="A234" s="75"/>
      <c r="B234" s="76"/>
      <c r="C234" s="77"/>
      <c r="D234" s="98"/>
    </row>
    <row r="235" spans="1:4" ht="9.75">
      <c r="A235" s="75"/>
      <c r="B235" s="76"/>
      <c r="C235" s="77"/>
      <c r="D235" s="98"/>
    </row>
    <row r="236" spans="1:4" ht="9.75">
      <c r="A236" s="75"/>
      <c r="B236" s="76"/>
      <c r="C236" s="77"/>
      <c r="D236" s="98"/>
    </row>
    <row r="237" spans="1:4" ht="9.75">
      <c r="A237" s="75"/>
      <c r="B237" s="76"/>
      <c r="C237" s="77"/>
      <c r="D237" s="98"/>
    </row>
    <row r="238" spans="1:4" ht="9.75">
      <c r="A238" s="75"/>
      <c r="B238" s="76"/>
      <c r="C238" s="77"/>
      <c r="D238" s="98"/>
    </row>
    <row r="239" spans="1:4" ht="9.75">
      <c r="A239" s="75"/>
      <c r="B239" s="76"/>
      <c r="C239" s="77"/>
      <c r="D239" s="98"/>
    </row>
    <row r="240" spans="1:4" ht="9.75">
      <c r="A240" s="75"/>
      <c r="B240" s="76"/>
      <c r="C240" s="77"/>
      <c r="D240" s="98"/>
    </row>
    <row r="241" spans="1:4" ht="9.75">
      <c r="A241" s="75"/>
      <c r="B241" s="76"/>
      <c r="C241" s="77"/>
      <c r="D241" s="98"/>
    </row>
    <row r="242" spans="1:4" ht="9.75">
      <c r="A242" s="75"/>
      <c r="B242" s="76"/>
      <c r="C242" s="77"/>
      <c r="D242" s="98"/>
    </row>
    <row r="243" spans="1:4" ht="9.75">
      <c r="A243" s="75"/>
      <c r="B243" s="76"/>
      <c r="C243" s="77"/>
      <c r="D243" s="98"/>
    </row>
    <row r="244" spans="1:4" ht="9.75">
      <c r="A244" s="75"/>
      <c r="B244" s="76"/>
      <c r="C244" s="77"/>
      <c r="D244" s="98"/>
    </row>
    <row r="245" spans="1:4" ht="9.75">
      <c r="A245" s="75"/>
      <c r="B245" s="76"/>
      <c r="C245" s="77"/>
      <c r="D245" s="98"/>
    </row>
    <row r="246" spans="1:4" ht="9.75">
      <c r="A246" s="75"/>
      <c r="B246" s="76"/>
      <c r="C246" s="77"/>
      <c r="D246" s="98"/>
    </row>
    <row r="247" spans="1:4" ht="9.75">
      <c r="A247" s="75"/>
      <c r="B247" s="76"/>
      <c r="C247" s="77"/>
      <c r="D247" s="98"/>
    </row>
    <row r="248" spans="1:4" ht="9.75">
      <c r="A248" s="75"/>
      <c r="B248" s="76"/>
      <c r="C248" s="77"/>
      <c r="D248" s="98"/>
    </row>
    <row r="249" spans="1:4" ht="9.75">
      <c r="A249" s="75"/>
      <c r="B249" s="76"/>
      <c r="C249" s="77"/>
      <c r="D249" s="98"/>
    </row>
    <row r="250" spans="1:4" ht="9.75">
      <c r="A250" s="75"/>
      <c r="B250" s="76"/>
      <c r="C250" s="77"/>
      <c r="D250" s="98"/>
    </row>
    <row r="251" spans="1:4" ht="9.75">
      <c r="A251" s="75"/>
      <c r="B251" s="76"/>
      <c r="C251" s="77"/>
      <c r="D251" s="98"/>
    </row>
    <row r="252" spans="1:4" ht="9.75">
      <c r="A252" s="75"/>
      <c r="B252" s="76"/>
      <c r="C252" s="77"/>
      <c r="D252" s="98"/>
    </row>
    <row r="253" spans="1:4" ht="9.75">
      <c r="A253" s="75"/>
      <c r="B253" s="76"/>
      <c r="C253" s="77"/>
      <c r="D253" s="98"/>
    </row>
    <row r="254" spans="1:4" ht="9.75">
      <c r="A254" s="75"/>
      <c r="B254" s="76"/>
      <c r="C254" s="77"/>
      <c r="D254" s="98"/>
    </row>
    <row r="255" spans="1:4" ht="9.75">
      <c r="A255" s="75"/>
      <c r="B255" s="76"/>
      <c r="C255" s="77"/>
      <c r="D255" s="98"/>
    </row>
    <row r="256" spans="1:4" ht="9.75">
      <c r="A256" s="75"/>
      <c r="B256" s="76"/>
      <c r="C256" s="77"/>
      <c r="D256" s="98"/>
    </row>
    <row r="257" spans="1:4" ht="9.75">
      <c r="A257" s="75"/>
      <c r="B257" s="76"/>
      <c r="C257" s="77"/>
      <c r="D257" s="98"/>
    </row>
    <row r="258" spans="1:4" ht="9.75">
      <c r="A258" s="75"/>
      <c r="B258" s="76"/>
      <c r="C258" s="77"/>
      <c r="D258" s="98"/>
    </row>
    <row r="259" spans="1:4" ht="9.75">
      <c r="A259" s="75"/>
      <c r="B259" s="76"/>
      <c r="C259" s="77"/>
      <c r="D259" s="98"/>
    </row>
    <row r="260" spans="1:4" ht="9.75">
      <c r="A260" s="75"/>
      <c r="B260" s="76"/>
      <c r="C260" s="77"/>
      <c r="D260" s="98"/>
    </row>
    <row r="261" spans="1:4" ht="9.75">
      <c r="A261" s="75"/>
      <c r="B261" s="76"/>
      <c r="C261" s="77"/>
      <c r="D261" s="98"/>
    </row>
    <row r="262" spans="1:4" ht="9.75">
      <c r="A262" s="75"/>
      <c r="B262" s="76"/>
      <c r="C262" s="77"/>
      <c r="D262" s="98"/>
    </row>
    <row r="263" spans="1:4" ht="9.75">
      <c r="A263" s="75"/>
      <c r="B263" s="76"/>
      <c r="C263" s="77"/>
      <c r="D263" s="98"/>
    </row>
    <row r="264" spans="1:4" ht="9.75">
      <c r="A264" s="75"/>
      <c r="B264" s="76"/>
      <c r="C264" s="77"/>
      <c r="D264" s="98"/>
    </row>
    <row r="265" spans="1:4" ht="9.75">
      <c r="A265" s="75"/>
      <c r="B265" s="76"/>
      <c r="C265" s="77"/>
      <c r="D265" s="98"/>
    </row>
    <row r="266" spans="1:4" ht="9.75">
      <c r="A266" s="75"/>
      <c r="B266" s="76"/>
      <c r="C266" s="77"/>
      <c r="D266" s="98"/>
    </row>
    <row r="267" spans="1:4" ht="9.75">
      <c r="A267" s="75"/>
      <c r="B267" s="76"/>
      <c r="C267" s="77"/>
      <c r="D267" s="98"/>
    </row>
    <row r="268" spans="1:4" ht="9.75">
      <c r="A268" s="75"/>
      <c r="B268" s="76"/>
      <c r="C268" s="77"/>
      <c r="D268" s="98"/>
    </row>
    <row r="269" spans="1:4" ht="9.75">
      <c r="A269" s="75"/>
      <c r="B269" s="76"/>
      <c r="C269" s="77"/>
      <c r="D269" s="98"/>
    </row>
    <row r="270" spans="1:4" ht="9.75">
      <c r="A270" s="75"/>
      <c r="B270" s="76"/>
      <c r="C270" s="77"/>
      <c r="D270" s="98"/>
    </row>
    <row r="271" spans="1:4" ht="9.75">
      <c r="A271" s="75"/>
      <c r="B271" s="76"/>
      <c r="C271" s="77"/>
      <c r="D271" s="98"/>
    </row>
    <row r="272" spans="1:4" ht="9.75">
      <c r="A272" s="75"/>
      <c r="B272" s="76"/>
      <c r="C272" s="77"/>
      <c r="D272" s="98"/>
    </row>
    <row r="273" spans="1:4" ht="9.75">
      <c r="A273" s="75"/>
      <c r="B273" s="76"/>
      <c r="C273" s="77"/>
      <c r="D273" s="98"/>
    </row>
    <row r="274" spans="1:4" ht="9.75">
      <c r="A274" s="75"/>
      <c r="B274" s="76"/>
      <c r="C274" s="77"/>
      <c r="D274" s="98"/>
    </row>
    <row r="275" spans="1:4" ht="9.75">
      <c r="A275" s="75"/>
      <c r="B275" s="76"/>
      <c r="C275" s="77"/>
      <c r="D275" s="98"/>
    </row>
    <row r="276" spans="1:4" ht="9.75">
      <c r="A276" s="75"/>
      <c r="B276" s="76"/>
      <c r="C276" s="77"/>
      <c r="D276" s="98"/>
    </row>
    <row r="277" spans="1:4" ht="9.75">
      <c r="A277" s="75"/>
      <c r="B277" s="76"/>
      <c r="C277" s="77"/>
      <c r="D277" s="98"/>
    </row>
    <row r="278" spans="1:4" ht="9.75">
      <c r="A278" s="75"/>
      <c r="B278" s="76"/>
      <c r="C278" s="77"/>
      <c r="D278" s="98"/>
    </row>
    <row r="279" spans="1:4" ht="9.75">
      <c r="A279" s="75"/>
      <c r="B279" s="76"/>
      <c r="C279" s="77"/>
      <c r="D279" s="98"/>
    </row>
    <row r="280" spans="1:4" ht="9.75">
      <c r="A280" s="75"/>
      <c r="B280" s="76"/>
      <c r="C280" s="77"/>
      <c r="D280" s="98"/>
    </row>
    <row r="281" spans="1:4" ht="9.75">
      <c r="A281" s="75"/>
      <c r="B281" s="76"/>
      <c r="C281" s="77"/>
      <c r="D281" s="98"/>
    </row>
    <row r="282" spans="1:4" ht="9.75">
      <c r="A282" s="75"/>
      <c r="B282" s="76"/>
      <c r="C282" s="77"/>
      <c r="D282" s="98"/>
    </row>
    <row r="283" spans="1:4" ht="9.75">
      <c r="A283" s="75"/>
      <c r="B283" s="76"/>
      <c r="C283" s="77"/>
      <c r="D283" s="98"/>
    </row>
    <row r="284" spans="1:4" ht="9.75">
      <c r="A284" s="75"/>
      <c r="B284" s="76"/>
      <c r="C284" s="77"/>
      <c r="D284" s="98"/>
    </row>
    <row r="285" spans="1:4" ht="9.75">
      <c r="A285" s="75"/>
      <c r="B285" s="76"/>
      <c r="C285" s="77"/>
      <c r="D285" s="98"/>
    </row>
    <row r="286" spans="1:4" ht="9.75">
      <c r="A286" s="75"/>
      <c r="B286" s="76"/>
      <c r="C286" s="77"/>
      <c r="D286" s="98"/>
    </row>
    <row r="287" spans="1:4" ht="9.75">
      <c r="A287" s="75"/>
      <c r="B287" s="76"/>
      <c r="C287" s="77"/>
      <c r="D287" s="98"/>
    </row>
    <row r="288" spans="1:4" ht="9.75">
      <c r="A288" s="75"/>
      <c r="B288" s="76"/>
      <c r="C288" s="77"/>
      <c r="D288" s="98"/>
    </row>
    <row r="289" spans="1:4" ht="9.75">
      <c r="A289" s="75"/>
      <c r="B289" s="76"/>
      <c r="C289" s="77"/>
      <c r="D289" s="98"/>
    </row>
    <row r="290" spans="1:4" ht="9.75">
      <c r="A290" s="75"/>
      <c r="B290" s="76"/>
      <c r="C290" s="77"/>
      <c r="D290" s="98"/>
    </row>
    <row r="291" spans="1:4" ht="9.75">
      <c r="A291" s="75"/>
      <c r="B291" s="76"/>
      <c r="C291" s="77"/>
      <c r="D291" s="98"/>
    </row>
    <row r="292" spans="1:4" ht="9.75">
      <c r="A292" s="75"/>
      <c r="B292" s="76"/>
      <c r="C292" s="77"/>
      <c r="D292" s="98"/>
    </row>
    <row r="293" spans="1:4" ht="9.75">
      <c r="A293" s="75"/>
      <c r="B293" s="76"/>
      <c r="C293" s="77"/>
      <c r="D293" s="98"/>
    </row>
    <row r="294" spans="1:4" ht="9.75">
      <c r="A294" s="75"/>
      <c r="B294" s="76"/>
      <c r="C294" s="77"/>
      <c r="D294" s="98"/>
    </row>
    <row r="295" spans="1:4" ht="9.75">
      <c r="A295" s="75"/>
      <c r="B295" s="76"/>
      <c r="C295" s="77"/>
      <c r="D295" s="98"/>
    </row>
    <row r="296" spans="1:4" ht="9.75">
      <c r="A296" s="75"/>
      <c r="B296" s="76"/>
      <c r="C296" s="77"/>
      <c r="D296" s="98"/>
    </row>
    <row r="297" spans="1:4" ht="9.75">
      <c r="A297" s="75"/>
      <c r="B297" s="76"/>
      <c r="C297" s="77"/>
      <c r="D297" s="98"/>
    </row>
    <row r="298" spans="1:4" ht="9.75">
      <c r="A298" s="75"/>
      <c r="B298" s="76"/>
      <c r="C298" s="77"/>
      <c r="D298" s="98"/>
    </row>
    <row r="299" spans="1:4" ht="9.75">
      <c r="A299" s="75"/>
      <c r="B299" s="76"/>
      <c r="C299" s="77"/>
      <c r="D299" s="98"/>
    </row>
    <row r="300" spans="1:4" ht="9.75">
      <c r="A300" s="75"/>
      <c r="B300" s="76"/>
      <c r="C300" s="77"/>
      <c r="D300" s="98"/>
    </row>
    <row r="301" spans="1:4" ht="9.75">
      <c r="A301" s="75"/>
      <c r="B301" s="76"/>
      <c r="C301" s="77"/>
      <c r="D301" s="98"/>
    </row>
    <row r="302" spans="1:4" ht="9.75">
      <c r="A302" s="75"/>
      <c r="B302" s="76"/>
      <c r="C302" s="77"/>
      <c r="D302" s="98"/>
    </row>
    <row r="303" spans="1:4" ht="9.75">
      <c r="A303" s="75"/>
      <c r="B303" s="76"/>
      <c r="C303" s="77"/>
      <c r="D303" s="98"/>
    </row>
    <row r="304" spans="1:4" ht="9.75">
      <c r="A304" s="75"/>
      <c r="B304" s="76"/>
      <c r="C304" s="77"/>
      <c r="D304" s="98"/>
    </row>
    <row r="305" spans="1:4" ht="9.75">
      <c r="A305" s="75"/>
      <c r="B305" s="76"/>
      <c r="C305" s="77"/>
      <c r="D305" s="98"/>
    </row>
    <row r="306" spans="1:4" ht="9.75">
      <c r="A306" s="75"/>
      <c r="B306" s="76"/>
      <c r="C306" s="77"/>
      <c r="D306" s="98"/>
    </row>
    <row r="307" spans="1:4" ht="9.75">
      <c r="A307" s="75"/>
      <c r="B307" s="76"/>
      <c r="C307" s="77"/>
      <c r="D307" s="98"/>
    </row>
    <row r="308" spans="1:4" ht="9.75">
      <c r="A308" s="75"/>
      <c r="B308" s="76"/>
      <c r="C308" s="77"/>
      <c r="D308" s="98"/>
    </row>
    <row r="309" spans="1:4" ht="9.75">
      <c r="A309" s="75"/>
      <c r="B309" s="76"/>
      <c r="C309" s="77"/>
      <c r="D309" s="98"/>
    </row>
    <row r="310" spans="1:4" ht="9.75">
      <c r="A310" s="75"/>
      <c r="B310" s="76"/>
      <c r="C310" s="77"/>
      <c r="D310" s="98"/>
    </row>
    <row r="311" spans="1:4" ht="9.75">
      <c r="A311" s="75"/>
      <c r="B311" s="76"/>
      <c r="C311" s="77"/>
      <c r="D311" s="98"/>
    </row>
    <row r="312" spans="1:4" ht="9.75">
      <c r="A312" s="77"/>
      <c r="B312" s="79"/>
      <c r="C312" s="77"/>
      <c r="D312" s="98"/>
    </row>
    <row r="313" spans="1:4" ht="9.75">
      <c r="A313" s="77"/>
      <c r="B313" s="79"/>
      <c r="C313" s="77"/>
      <c r="D313" s="98"/>
    </row>
    <row r="314" spans="1:4" ht="9.75">
      <c r="A314" s="77"/>
      <c r="B314" s="79"/>
      <c r="C314" s="77"/>
      <c r="D314" s="98"/>
    </row>
    <row r="315" spans="1:4" ht="9.75">
      <c r="A315" s="77"/>
      <c r="B315" s="79"/>
      <c r="C315" s="77"/>
      <c r="D315" s="98"/>
    </row>
    <row r="316" spans="1:4" ht="9.75">
      <c r="A316" s="77"/>
      <c r="B316" s="79"/>
      <c r="C316" s="77"/>
      <c r="D316" s="98"/>
    </row>
    <row r="317" spans="1:4" ht="9.75">
      <c r="A317" s="77"/>
      <c r="B317" s="79"/>
      <c r="C317" s="77"/>
      <c r="D317" s="98"/>
    </row>
    <row r="318" spans="1:4" ht="9.75">
      <c r="A318" s="77"/>
      <c r="B318" s="79"/>
      <c r="C318" s="77"/>
      <c r="D318" s="98"/>
    </row>
    <row r="319" spans="1:4" ht="9.75">
      <c r="A319" s="77"/>
      <c r="B319" s="79"/>
      <c r="C319" s="77"/>
      <c r="D319" s="98"/>
    </row>
    <row r="320" spans="1:4" ht="9.75">
      <c r="A320" s="77"/>
      <c r="B320" s="79"/>
      <c r="C320" s="77"/>
      <c r="D320" s="98"/>
    </row>
    <row r="321" spans="1:4" ht="9.75">
      <c r="A321" s="77"/>
      <c r="B321" s="79"/>
      <c r="C321" s="77"/>
      <c r="D321" s="98"/>
    </row>
    <row r="322" spans="1:4" ht="9.75">
      <c r="A322" s="77"/>
      <c r="B322" s="79"/>
      <c r="C322" s="77"/>
      <c r="D322" s="98"/>
    </row>
    <row r="323" ht="9.75">
      <c r="D323" s="98"/>
    </row>
    <row r="324" ht="9.75">
      <c r="D324" s="98"/>
    </row>
    <row r="325" ht="9.75">
      <c r="D325" s="98"/>
    </row>
    <row r="326" ht="9.75">
      <c r="D326" s="98"/>
    </row>
    <row r="327" ht="9.75">
      <c r="D327" s="98"/>
    </row>
    <row r="328" ht="9.75">
      <c r="D328" s="98"/>
    </row>
    <row r="329" ht="9.75">
      <c r="D329" s="98"/>
    </row>
    <row r="330" ht="9.75">
      <c r="D330" s="98"/>
    </row>
    <row r="331" ht="9.75">
      <c r="D331" s="98"/>
    </row>
    <row r="332" ht="9.75">
      <c r="D332" s="98"/>
    </row>
    <row r="333" ht="9.75">
      <c r="D333" s="98"/>
    </row>
    <row r="334" ht="9.75">
      <c r="D334" s="98"/>
    </row>
    <row r="335" ht="9.75">
      <c r="D335" s="98"/>
    </row>
    <row r="336" ht="9.75">
      <c r="D336" s="98"/>
    </row>
    <row r="337" ht="9.75">
      <c r="D337" s="98"/>
    </row>
    <row r="338" ht="9.75">
      <c r="D338" s="98"/>
    </row>
    <row r="339" ht="9.75">
      <c r="D339" s="98"/>
    </row>
    <row r="340" ht="9.75">
      <c r="D340" s="98"/>
    </row>
    <row r="341" ht="9.75">
      <c r="D341" s="98"/>
    </row>
    <row r="342" ht="9.75">
      <c r="D342" s="98"/>
    </row>
    <row r="343" ht="9.75">
      <c r="D343" s="98"/>
    </row>
    <row r="344" ht="9.75">
      <c r="D344" s="98"/>
    </row>
    <row r="345" ht="9.75">
      <c r="D345" s="98"/>
    </row>
    <row r="346" ht="9.75">
      <c r="D346" s="98"/>
    </row>
    <row r="347" ht="9.75">
      <c r="D347" s="98"/>
    </row>
    <row r="348" ht="9.75">
      <c r="D348" s="98"/>
    </row>
    <row r="349" ht="9.75">
      <c r="D349" s="98"/>
    </row>
    <row r="350" ht="9.75">
      <c r="D350" s="98"/>
    </row>
    <row r="351" ht="9.75">
      <c r="D351" s="98"/>
    </row>
    <row r="352" ht="9.75">
      <c r="D352" s="98"/>
    </row>
    <row r="353" ht="9.75">
      <c r="D353" s="98"/>
    </row>
    <row r="354" ht="9.75">
      <c r="D354" s="98"/>
    </row>
    <row r="355" ht="9.75">
      <c r="D355" s="98"/>
    </row>
    <row r="356" ht="9.75">
      <c r="D356" s="98"/>
    </row>
    <row r="357" ht="9.75">
      <c r="D357" s="98"/>
    </row>
    <row r="358" ht="9.75">
      <c r="D358" s="98"/>
    </row>
    <row r="359" ht="9.75">
      <c r="D359" s="98"/>
    </row>
    <row r="360" ht="9.75">
      <c r="D360" s="98"/>
    </row>
    <row r="361" ht="9.75">
      <c r="D361" s="98"/>
    </row>
    <row r="362" ht="9.75">
      <c r="D362" s="98"/>
    </row>
    <row r="363" ht="9.75">
      <c r="D363" s="98"/>
    </row>
    <row r="364" ht="9.75">
      <c r="D364" s="98"/>
    </row>
    <row r="365" ht="9.75">
      <c r="D365" s="98"/>
    </row>
    <row r="366" ht="9.75">
      <c r="D366" s="98"/>
    </row>
    <row r="367" ht="9.75">
      <c r="D367" s="98"/>
    </row>
    <row r="368" ht="9.75">
      <c r="D368" s="98"/>
    </row>
    <row r="369" ht="9.75">
      <c r="D369" s="98"/>
    </row>
    <row r="370" ht="9.75">
      <c r="D370" s="98"/>
    </row>
    <row r="371" ht="9.75">
      <c r="D371" s="98"/>
    </row>
    <row r="372" ht="9.75">
      <c r="D372" s="98"/>
    </row>
    <row r="373" ht="9.75">
      <c r="D373" s="98"/>
    </row>
    <row r="374" ht="9.75">
      <c r="D374" s="98"/>
    </row>
    <row r="375" ht="9.75">
      <c r="D375" s="98"/>
    </row>
    <row r="376" ht="9.75">
      <c r="D376" s="98"/>
    </row>
    <row r="377" ht="9.75">
      <c r="D377" s="98"/>
    </row>
    <row r="378" ht="9.75">
      <c r="D378" s="98"/>
    </row>
    <row r="379" ht="9.75">
      <c r="D379" s="98"/>
    </row>
    <row r="380" ht="9.75">
      <c r="D380" s="98"/>
    </row>
    <row r="381" ht="9.75">
      <c r="D381" s="98"/>
    </row>
    <row r="382" ht="9.75">
      <c r="D382" s="98"/>
    </row>
    <row r="383" ht="9.75">
      <c r="D383" s="98"/>
    </row>
    <row r="384" ht="9.75">
      <c r="D384" s="98"/>
    </row>
    <row r="385" ht="9.75">
      <c r="D385" s="98"/>
    </row>
    <row r="386" ht="9.75">
      <c r="D386" s="98"/>
    </row>
    <row r="387" ht="9.75">
      <c r="D387" s="98"/>
    </row>
    <row r="388" ht="9.75">
      <c r="D388" s="98"/>
    </row>
    <row r="389" ht="9.75">
      <c r="D389" s="98"/>
    </row>
    <row r="390" ht="9.75">
      <c r="D390" s="98"/>
    </row>
    <row r="391" ht="9.75">
      <c r="D391" s="98"/>
    </row>
    <row r="392" ht="9.75">
      <c r="D392" s="98"/>
    </row>
    <row r="393" ht="9.75">
      <c r="D393" s="98"/>
    </row>
    <row r="394" ht="9.75">
      <c r="D394" s="98"/>
    </row>
    <row r="395" ht="9.75">
      <c r="D395" s="98"/>
    </row>
    <row r="396" ht="9.75">
      <c r="D396" s="98"/>
    </row>
    <row r="397" ht="9.75">
      <c r="D397" s="98"/>
    </row>
    <row r="398" ht="9.75">
      <c r="D398" s="98"/>
    </row>
    <row r="399" ht="9.75">
      <c r="D399" s="98"/>
    </row>
    <row r="400" ht="9.75">
      <c r="D400" s="98"/>
    </row>
    <row r="401" ht="9.75">
      <c r="D401" s="98"/>
    </row>
    <row r="402" ht="9.75">
      <c r="D402" s="98"/>
    </row>
    <row r="403" ht="9.75">
      <c r="D403" s="98"/>
    </row>
    <row r="404" ht="9.75">
      <c r="D404" s="98"/>
    </row>
    <row r="405" ht="9.75">
      <c r="D405" s="98"/>
    </row>
    <row r="406" ht="9.75">
      <c r="D406" s="98"/>
    </row>
    <row r="407" ht="9.75">
      <c r="D407" s="98"/>
    </row>
    <row r="408" ht="9.75">
      <c r="D408" s="98"/>
    </row>
    <row r="409" ht="9.75">
      <c r="D409" s="98"/>
    </row>
    <row r="410" ht="9.75">
      <c r="D410" s="98"/>
    </row>
    <row r="411" ht="9.75">
      <c r="D411" s="98"/>
    </row>
    <row r="412" ht="9.75">
      <c r="D412" s="98"/>
    </row>
    <row r="413" ht="9.75">
      <c r="D413" s="98"/>
    </row>
    <row r="414" ht="9.75">
      <c r="D414" s="98"/>
    </row>
    <row r="415" ht="9.75">
      <c r="D415" s="98"/>
    </row>
    <row r="416" ht="9.75">
      <c r="D416" s="98"/>
    </row>
    <row r="417" ht="9.75">
      <c r="D417" s="98"/>
    </row>
    <row r="418" ht="9.75">
      <c r="D418" s="98"/>
    </row>
    <row r="419" ht="9.75">
      <c r="D419" s="98"/>
    </row>
    <row r="420" ht="9.75">
      <c r="D420" s="98"/>
    </row>
    <row r="421" ht="9.75">
      <c r="D421" s="98"/>
    </row>
    <row r="422" ht="9.75">
      <c r="D422" s="98"/>
    </row>
    <row r="423" ht="9.75">
      <c r="D423" s="98"/>
    </row>
    <row r="424" ht="9.75">
      <c r="D424" s="98"/>
    </row>
    <row r="425" ht="9.75">
      <c r="D425" s="98"/>
    </row>
    <row r="426" ht="9.75">
      <c r="D426" s="98"/>
    </row>
    <row r="427" ht="9.75">
      <c r="D427" s="98"/>
    </row>
    <row r="428" ht="9.75">
      <c r="D428" s="98"/>
    </row>
    <row r="429" ht="9.75">
      <c r="D429" s="98"/>
    </row>
    <row r="430" ht="9.75">
      <c r="D430" s="98"/>
    </row>
    <row r="431" ht="9.75">
      <c r="D431" s="98"/>
    </row>
    <row r="432" ht="9.75">
      <c r="D432" s="98"/>
    </row>
    <row r="433" ht="9.75">
      <c r="D433" s="98"/>
    </row>
    <row r="434" ht="9.75">
      <c r="D434" s="98"/>
    </row>
    <row r="435" ht="9.75">
      <c r="D435" s="98"/>
    </row>
    <row r="436" ht="9.75">
      <c r="D436" s="98"/>
    </row>
    <row r="437" ht="9.75">
      <c r="D437" s="98"/>
    </row>
    <row r="438" ht="9.75">
      <c r="D438" s="98"/>
    </row>
    <row r="439" ht="9.75">
      <c r="D439" s="98"/>
    </row>
    <row r="440" ht="9.75">
      <c r="D440" s="98"/>
    </row>
    <row r="441" ht="9.75">
      <c r="D441" s="98"/>
    </row>
    <row r="442" ht="9.75">
      <c r="D442" s="98"/>
    </row>
    <row r="443" ht="9.75">
      <c r="D443" s="98"/>
    </row>
    <row r="444" ht="9.75">
      <c r="D444" s="98"/>
    </row>
    <row r="445" ht="9.75">
      <c r="D445" s="98"/>
    </row>
    <row r="446" ht="9.75">
      <c r="D446" s="98"/>
    </row>
    <row r="447" ht="9.75">
      <c r="D447" s="98"/>
    </row>
    <row r="448" ht="9.75">
      <c r="D448" s="98"/>
    </row>
    <row r="449" ht="9.75">
      <c r="D449" s="98"/>
    </row>
    <row r="450" ht="9.75">
      <c r="D450" s="98"/>
    </row>
    <row r="451" ht="9.75">
      <c r="D451" s="98"/>
    </row>
    <row r="452" ht="9.75">
      <c r="D452" s="98"/>
    </row>
    <row r="453" ht="9.75">
      <c r="D453" s="98"/>
    </row>
    <row r="454" ht="9.75">
      <c r="D454" s="98"/>
    </row>
    <row r="455" ht="9.75">
      <c r="D455" s="98"/>
    </row>
    <row r="456" ht="9.75">
      <c r="D456" s="98"/>
    </row>
    <row r="457" ht="9.75">
      <c r="D457" s="98"/>
    </row>
    <row r="458" ht="9.75">
      <c r="D458" s="98"/>
    </row>
    <row r="459" ht="9.75">
      <c r="D459" s="98"/>
    </row>
    <row r="460" ht="9.75">
      <c r="D460" s="98"/>
    </row>
    <row r="461" ht="9.75">
      <c r="D461" s="98"/>
    </row>
    <row r="462" ht="9.75">
      <c r="D462" s="98"/>
    </row>
    <row r="463" ht="9.75">
      <c r="D463" s="98"/>
    </row>
    <row r="464" ht="9.75">
      <c r="D464" s="98"/>
    </row>
    <row r="465" ht="9.75">
      <c r="D465" s="98"/>
    </row>
    <row r="466" ht="9.75">
      <c r="D466" s="98"/>
    </row>
    <row r="467" ht="9.75">
      <c r="D467" s="98"/>
    </row>
    <row r="468" ht="9.75">
      <c r="D468" s="98"/>
    </row>
    <row r="469" ht="9.75">
      <c r="D469" s="98"/>
    </row>
    <row r="470" ht="9.75">
      <c r="D470" s="98"/>
    </row>
    <row r="471" ht="9.75">
      <c r="D471" s="98"/>
    </row>
    <row r="472" ht="9.75">
      <c r="D472" s="98"/>
    </row>
    <row r="473" ht="9.75">
      <c r="D473" s="98"/>
    </row>
    <row r="474" ht="9.75">
      <c r="D474" s="98"/>
    </row>
    <row r="475" ht="9.75">
      <c r="D475" s="98"/>
    </row>
    <row r="476" ht="9.75">
      <c r="D476" s="98"/>
    </row>
    <row r="477" ht="9.75">
      <c r="D477" s="98"/>
    </row>
    <row r="478" ht="9.75">
      <c r="D478" s="98"/>
    </row>
    <row r="479" ht="9.75">
      <c r="D479" s="98"/>
    </row>
    <row r="480" ht="9.75">
      <c r="D480" s="98"/>
    </row>
    <row r="481" ht="9.75">
      <c r="D481" s="98"/>
    </row>
    <row r="482" ht="9.75">
      <c r="D482" s="98"/>
    </row>
    <row r="483" ht="9.75">
      <c r="D483" s="98"/>
    </row>
    <row r="484" ht="9.75">
      <c r="D484" s="98"/>
    </row>
    <row r="485" ht="9.75">
      <c r="D485" s="98"/>
    </row>
    <row r="486" ht="9.75">
      <c r="D486" s="98"/>
    </row>
    <row r="487" ht="9.75">
      <c r="D487" s="98"/>
    </row>
    <row r="488" ht="9.75">
      <c r="D488" s="98"/>
    </row>
    <row r="489" ht="9.75">
      <c r="D489" s="98"/>
    </row>
    <row r="490" ht="9.75">
      <c r="D490" s="98"/>
    </row>
    <row r="491" ht="9.75">
      <c r="D491" s="98"/>
    </row>
    <row r="492" ht="9.75">
      <c r="D492" s="98"/>
    </row>
    <row r="493" ht="9.75">
      <c r="D493" s="98"/>
    </row>
    <row r="494" ht="9.75">
      <c r="D494" s="98"/>
    </row>
    <row r="495" ht="9.75">
      <c r="D495" s="98"/>
    </row>
    <row r="496" ht="9.75">
      <c r="D496" s="98"/>
    </row>
    <row r="497" ht="9.75">
      <c r="D497" s="98"/>
    </row>
    <row r="498" ht="9.75">
      <c r="D498" s="98"/>
    </row>
    <row r="499" ht="9.75">
      <c r="D499" s="98"/>
    </row>
    <row r="500" ht="9.75">
      <c r="D500" s="98"/>
    </row>
    <row r="501" ht="9.75">
      <c r="D501" s="98"/>
    </row>
    <row r="502" ht="9.75">
      <c r="D502" s="98"/>
    </row>
    <row r="503" ht="9.75">
      <c r="D503" s="98"/>
    </row>
    <row r="504" ht="9.75">
      <c r="D504" s="98"/>
    </row>
    <row r="505" ht="9.75">
      <c r="D505" s="98"/>
    </row>
    <row r="506" ht="9.75">
      <c r="D506" s="98"/>
    </row>
    <row r="507" ht="9.75">
      <c r="D507" s="98"/>
    </row>
    <row r="508" ht="9.75">
      <c r="D508" s="98"/>
    </row>
    <row r="509" ht="9.75">
      <c r="D509" s="98"/>
    </row>
    <row r="510" ht="9.75">
      <c r="D510" s="98"/>
    </row>
    <row r="511" ht="9.75">
      <c r="D511" s="98"/>
    </row>
    <row r="512" ht="9.75">
      <c r="D512" s="98"/>
    </row>
    <row r="513" ht="9.75">
      <c r="D513" s="98"/>
    </row>
    <row r="514" ht="9.75">
      <c r="D514" s="98"/>
    </row>
    <row r="515" ht="9.75">
      <c r="D515" s="98"/>
    </row>
    <row r="516" ht="9.75">
      <c r="D516" s="98"/>
    </row>
    <row r="517" ht="9.75">
      <c r="D517" s="98"/>
    </row>
    <row r="518" ht="9.75">
      <c r="D518" s="98"/>
    </row>
    <row r="519" ht="9.75">
      <c r="D519" s="98"/>
    </row>
    <row r="520" ht="9.75">
      <c r="D520" s="98"/>
    </row>
    <row r="521" ht="9.75">
      <c r="D521" s="98"/>
    </row>
    <row r="522" ht="9.75">
      <c r="D522" s="98"/>
    </row>
    <row r="523" ht="9.75">
      <c r="D523" s="98"/>
    </row>
    <row r="524" ht="9.75">
      <c r="D524" s="98"/>
    </row>
    <row r="525" ht="9.75">
      <c r="D525" s="98"/>
    </row>
    <row r="526" ht="9.75">
      <c r="D526" s="98"/>
    </row>
    <row r="527" ht="9.75">
      <c r="D527" s="98"/>
    </row>
    <row r="528" ht="9.75">
      <c r="D528" s="98"/>
    </row>
    <row r="529" ht="9.75">
      <c r="D529" s="98"/>
    </row>
    <row r="530" ht="9.75">
      <c r="D530" s="98"/>
    </row>
    <row r="531" ht="9.75">
      <c r="D531" s="98"/>
    </row>
    <row r="532" ht="9.75">
      <c r="D532" s="98"/>
    </row>
    <row r="533" ht="9.75">
      <c r="D533" s="98"/>
    </row>
    <row r="534" ht="9.75">
      <c r="D534" s="98"/>
    </row>
    <row r="535" ht="9.75">
      <c r="D535" s="98"/>
    </row>
    <row r="536" ht="9.75">
      <c r="D536" s="98"/>
    </row>
    <row r="537" ht="9.75">
      <c r="D537" s="98"/>
    </row>
    <row r="538" ht="9.75">
      <c r="D538" s="98"/>
    </row>
    <row r="539" ht="9.75">
      <c r="D539" s="98"/>
    </row>
    <row r="540" ht="9.75">
      <c r="D540" s="98"/>
    </row>
    <row r="541" ht="9.75">
      <c r="D541" s="98"/>
    </row>
    <row r="542" ht="9.75">
      <c r="D542" s="98"/>
    </row>
    <row r="543" ht="9.75">
      <c r="D543" s="98"/>
    </row>
    <row r="544" ht="9.75">
      <c r="D544" s="98"/>
    </row>
    <row r="545" ht="9.75">
      <c r="D545" s="98"/>
    </row>
    <row r="546" ht="9.75">
      <c r="D546" s="98"/>
    </row>
    <row r="547" ht="9.75">
      <c r="D547" s="98"/>
    </row>
    <row r="548" ht="9.75">
      <c r="D548" s="98"/>
    </row>
    <row r="549" ht="9.75">
      <c r="D549" s="98"/>
    </row>
    <row r="550" ht="9.75">
      <c r="D550" s="98"/>
    </row>
    <row r="551" ht="9.75">
      <c r="D551" s="98"/>
    </row>
    <row r="552" ht="9.75">
      <c r="D552" s="98"/>
    </row>
    <row r="553" ht="9.75">
      <c r="D553" s="98"/>
    </row>
    <row r="554" ht="9.75">
      <c r="D554" s="98"/>
    </row>
    <row r="555" ht="9.75">
      <c r="D555" s="98"/>
    </row>
    <row r="556" ht="9.75">
      <c r="D556" s="98"/>
    </row>
    <row r="557" ht="9.75">
      <c r="D557" s="98"/>
    </row>
    <row r="558" ht="9.75">
      <c r="D558" s="98"/>
    </row>
    <row r="559" ht="9.75">
      <c r="D559" s="98"/>
    </row>
    <row r="560" ht="9.75">
      <c r="D560" s="98"/>
    </row>
    <row r="561" ht="9.75">
      <c r="D561" s="98"/>
    </row>
    <row r="562" ht="9.75">
      <c r="D562" s="98"/>
    </row>
    <row r="563" ht="9.75">
      <c r="D563" s="98"/>
    </row>
    <row r="564" ht="9.75">
      <c r="D564" s="98"/>
    </row>
    <row r="565" ht="9.75">
      <c r="D565" s="98"/>
    </row>
    <row r="566" ht="9.75">
      <c r="D566" s="98"/>
    </row>
    <row r="567" ht="9.75">
      <c r="D567" s="98"/>
    </row>
    <row r="568" ht="9.75">
      <c r="D568" s="98"/>
    </row>
    <row r="569" ht="9.75">
      <c r="D569" s="98"/>
    </row>
    <row r="570" ht="9.75">
      <c r="D570" s="98"/>
    </row>
    <row r="571" ht="9.75">
      <c r="D571" s="98"/>
    </row>
    <row r="572" ht="9.75">
      <c r="D572" s="98"/>
    </row>
    <row r="573" ht="9.75">
      <c r="D573" s="98"/>
    </row>
    <row r="574" ht="9.75">
      <c r="D574" s="98"/>
    </row>
    <row r="575" ht="9.75">
      <c r="D575" s="98"/>
    </row>
    <row r="576" ht="9.75">
      <c r="D576" s="98"/>
    </row>
    <row r="577" ht="9.75">
      <c r="D577" s="98"/>
    </row>
    <row r="578" ht="9.75">
      <c r="D578" s="98"/>
    </row>
    <row r="579" ht="9.75">
      <c r="D579" s="98"/>
    </row>
    <row r="580" ht="9.75">
      <c r="D580" s="98"/>
    </row>
    <row r="581" ht="9.75">
      <c r="D581" s="98"/>
    </row>
    <row r="582" ht="9.75">
      <c r="D582" s="98"/>
    </row>
    <row r="583" ht="9.75">
      <c r="D583" s="98"/>
    </row>
    <row r="584" ht="9.75">
      <c r="D584" s="98"/>
    </row>
    <row r="585" ht="9.75">
      <c r="D585" s="98"/>
    </row>
    <row r="586" ht="9.75">
      <c r="D586" s="98"/>
    </row>
    <row r="587" ht="9.75">
      <c r="D587" s="98"/>
    </row>
    <row r="588" ht="9.75">
      <c r="D588" s="98"/>
    </row>
    <row r="589" ht="9.75">
      <c r="D589" s="98"/>
    </row>
    <row r="590" ht="9.75">
      <c r="D590" s="98"/>
    </row>
    <row r="591" ht="9.75">
      <c r="D591" s="98"/>
    </row>
    <row r="592" ht="9.75">
      <c r="D592" s="98"/>
    </row>
    <row r="593" ht="9.75">
      <c r="D593" s="98"/>
    </row>
    <row r="594" ht="9.75">
      <c r="D594" s="98"/>
    </row>
    <row r="595" ht="9.75">
      <c r="D595" s="98"/>
    </row>
    <row r="596" ht="9.75">
      <c r="D596" s="98"/>
    </row>
    <row r="597" ht="9.75">
      <c r="D597" s="98"/>
    </row>
    <row r="598" ht="9.75">
      <c r="D598" s="98"/>
    </row>
    <row r="599" ht="9.75">
      <c r="D599" s="98"/>
    </row>
    <row r="600" ht="9.75">
      <c r="D600" s="98"/>
    </row>
    <row r="601" ht="9.75">
      <c r="D601" s="98"/>
    </row>
    <row r="602" ht="9.75">
      <c r="D602" s="98"/>
    </row>
    <row r="603" ht="9.75">
      <c r="D603" s="98"/>
    </row>
    <row r="604" ht="9.75">
      <c r="D604" s="98"/>
    </row>
    <row r="605" ht="9.75">
      <c r="D605" s="98"/>
    </row>
    <row r="606" ht="9.75">
      <c r="D606" s="98"/>
    </row>
    <row r="607" ht="9.75">
      <c r="D607" s="98"/>
    </row>
    <row r="608" ht="9.75">
      <c r="D608" s="98"/>
    </row>
    <row r="609" ht="9.75">
      <c r="D609" s="98"/>
    </row>
    <row r="610" ht="9.75">
      <c r="D610" s="98"/>
    </row>
    <row r="611" ht="9.75">
      <c r="D611" s="98"/>
    </row>
    <row r="612" ht="9.75">
      <c r="D612" s="98"/>
    </row>
    <row r="613" ht="9.75">
      <c r="D613" s="98"/>
    </row>
    <row r="614" ht="9.75">
      <c r="D614" s="98"/>
    </row>
    <row r="615" ht="9.75">
      <c r="D615" s="98"/>
    </row>
    <row r="616" ht="9.75">
      <c r="D616" s="98"/>
    </row>
    <row r="617" ht="9.75">
      <c r="D617" s="98"/>
    </row>
    <row r="618" ht="9.75">
      <c r="D618" s="98"/>
    </row>
    <row r="619" ht="9.75">
      <c r="D619" s="98"/>
    </row>
    <row r="620" ht="9.75">
      <c r="D620" s="98"/>
    </row>
    <row r="621" ht="9.75">
      <c r="D621" s="98"/>
    </row>
    <row r="622" ht="9.75">
      <c r="D622" s="98"/>
    </row>
    <row r="623" ht="9.75">
      <c r="D623" s="98"/>
    </row>
    <row r="624" ht="9.75">
      <c r="D624" s="98"/>
    </row>
    <row r="625" ht="9.75">
      <c r="D625" s="98"/>
    </row>
    <row r="626" ht="9.75">
      <c r="D626" s="98"/>
    </row>
    <row r="627" ht="9.75">
      <c r="D627" s="98"/>
    </row>
    <row r="628" ht="9.75">
      <c r="D628" s="98"/>
    </row>
    <row r="629" ht="9.75">
      <c r="D629" s="98"/>
    </row>
    <row r="630" ht="9.75">
      <c r="D630" s="98"/>
    </row>
    <row r="631" ht="9.75">
      <c r="D631" s="98"/>
    </row>
    <row r="632" ht="9.75">
      <c r="D632" s="98"/>
    </row>
    <row r="633" ht="9.75">
      <c r="D633" s="98"/>
    </row>
    <row r="634" ht="9.75">
      <c r="D634" s="98"/>
    </row>
    <row r="635" ht="9.75">
      <c r="D635" s="98"/>
    </row>
    <row r="636" ht="9.75">
      <c r="D636" s="98"/>
    </row>
    <row r="637" ht="9.75">
      <c r="D637" s="98"/>
    </row>
    <row r="638" ht="9.75">
      <c r="D638" s="98"/>
    </row>
    <row r="639" ht="9.75">
      <c r="D639" s="98"/>
    </row>
    <row r="640" ht="9.75">
      <c r="D640" s="98"/>
    </row>
    <row r="641" ht="9.75">
      <c r="D641" s="98"/>
    </row>
    <row r="642" ht="9.75">
      <c r="D642" s="98"/>
    </row>
    <row r="643" ht="9.75">
      <c r="D643" s="98"/>
    </row>
    <row r="644" ht="9.75">
      <c r="D644" s="98"/>
    </row>
    <row r="645" ht="9.75">
      <c r="D645" s="98"/>
    </row>
    <row r="646" ht="9.75">
      <c r="D646" s="98"/>
    </row>
    <row r="647" ht="9.75">
      <c r="D647" s="98"/>
    </row>
    <row r="648" ht="9.75">
      <c r="D648" s="98"/>
    </row>
    <row r="649" ht="9.75">
      <c r="D649" s="98"/>
    </row>
    <row r="650" ht="9.75">
      <c r="D650" s="98"/>
    </row>
    <row r="651" ht="9.75">
      <c r="D651" s="98"/>
    </row>
    <row r="652" ht="9.75">
      <c r="D652" s="98"/>
    </row>
    <row r="653" ht="9.75">
      <c r="D653" s="98"/>
    </row>
    <row r="654" ht="9.75">
      <c r="D654" s="98"/>
    </row>
    <row r="655" ht="9.75">
      <c r="D655" s="98"/>
    </row>
    <row r="656" ht="9.75">
      <c r="D656" s="98"/>
    </row>
    <row r="657" ht="9.75">
      <c r="D657" s="98"/>
    </row>
    <row r="658" ht="9.75">
      <c r="D658" s="98"/>
    </row>
    <row r="659" ht="9.75">
      <c r="D659" s="98"/>
    </row>
    <row r="660" ht="9.75">
      <c r="D660" s="98"/>
    </row>
    <row r="661" ht="9.75">
      <c r="D661" s="98"/>
    </row>
    <row r="662" ht="9.75">
      <c r="D662" s="98"/>
    </row>
    <row r="663" ht="9.75">
      <c r="D663" s="98"/>
    </row>
    <row r="664" ht="9.75">
      <c r="D664" s="98"/>
    </row>
    <row r="665" ht="9.75">
      <c r="D665" s="98"/>
    </row>
    <row r="666" ht="9.75">
      <c r="D666" s="98"/>
    </row>
    <row r="667" ht="9.75">
      <c r="D667" s="98"/>
    </row>
    <row r="668" ht="9.75">
      <c r="D668" s="98"/>
    </row>
    <row r="669" ht="9.75">
      <c r="D669" s="98"/>
    </row>
    <row r="670" ht="9.75">
      <c r="D670" s="98"/>
    </row>
    <row r="671" ht="9.75">
      <c r="D671" s="98"/>
    </row>
    <row r="672" ht="9.75">
      <c r="D672" s="98"/>
    </row>
    <row r="673" ht="9.75">
      <c r="D673" s="98"/>
    </row>
    <row r="674" ht="9.75">
      <c r="D674" s="98"/>
    </row>
    <row r="675" ht="9.75">
      <c r="D675" s="98"/>
    </row>
    <row r="676" ht="9.75">
      <c r="D676" s="98"/>
    </row>
    <row r="677" ht="9.75">
      <c r="D677" s="98"/>
    </row>
    <row r="678" ht="9.75">
      <c r="D678" s="98"/>
    </row>
    <row r="679" ht="9.75">
      <c r="D679" s="98"/>
    </row>
    <row r="680" ht="9.75">
      <c r="D680" s="98"/>
    </row>
    <row r="681" ht="9.75">
      <c r="D681" s="98"/>
    </row>
    <row r="682" ht="9.75">
      <c r="D682" s="98"/>
    </row>
    <row r="683" ht="9.75">
      <c r="D683" s="98"/>
    </row>
    <row r="684" ht="9.75">
      <c r="D684" s="98"/>
    </row>
    <row r="685" ht="9.75">
      <c r="D685" s="98"/>
    </row>
    <row r="686" ht="9.75">
      <c r="D686" s="98"/>
    </row>
    <row r="687" ht="9.75">
      <c r="D687" s="98"/>
    </row>
    <row r="688" ht="9.75">
      <c r="D688" s="98"/>
    </row>
    <row r="689" ht="9.75">
      <c r="D689" s="98"/>
    </row>
    <row r="690" ht="9.75">
      <c r="D690" s="98"/>
    </row>
    <row r="691" ht="9.75">
      <c r="D691" s="98"/>
    </row>
    <row r="692" ht="9.75">
      <c r="D692" s="98"/>
    </row>
    <row r="693" ht="9.75">
      <c r="D693" s="98"/>
    </row>
    <row r="694" ht="9.75">
      <c r="D694" s="98"/>
    </row>
    <row r="695" ht="9.75">
      <c r="D695" s="98"/>
    </row>
    <row r="696" ht="9.75">
      <c r="D696" s="98"/>
    </row>
    <row r="697" ht="9.75">
      <c r="D697" s="98"/>
    </row>
    <row r="698" ht="9.75">
      <c r="D698" s="98"/>
    </row>
    <row r="699" ht="9.75">
      <c r="D699" s="98"/>
    </row>
    <row r="700" ht="9.75">
      <c r="D700" s="98"/>
    </row>
    <row r="701" ht="9.75">
      <c r="D701" s="98"/>
    </row>
    <row r="702" ht="9.75">
      <c r="D702" s="98"/>
    </row>
    <row r="703" ht="9.75">
      <c r="D703" s="98"/>
    </row>
    <row r="704" ht="9.75">
      <c r="D704" s="98"/>
    </row>
    <row r="705" ht="9.75">
      <c r="D705" s="98"/>
    </row>
    <row r="706" ht="9.75">
      <c r="D706" s="98"/>
    </row>
    <row r="707" ht="9.75">
      <c r="D707" s="98"/>
    </row>
    <row r="708" ht="9.75">
      <c r="D708" s="98"/>
    </row>
    <row r="709" ht="9.75">
      <c r="D709" s="98"/>
    </row>
    <row r="710" ht="9.75">
      <c r="D710" s="98"/>
    </row>
    <row r="711" ht="9.75">
      <c r="D711" s="98"/>
    </row>
    <row r="712" ht="9.75">
      <c r="D712" s="98"/>
    </row>
    <row r="713" ht="9.75">
      <c r="D713" s="98"/>
    </row>
    <row r="714" ht="9.75">
      <c r="D714" s="98"/>
    </row>
    <row r="715" ht="9.75">
      <c r="D715" s="98"/>
    </row>
    <row r="716" ht="9.75">
      <c r="D716" s="98"/>
    </row>
    <row r="717" ht="9.75">
      <c r="D717" s="98"/>
    </row>
    <row r="718" ht="9.75">
      <c r="D718" s="98"/>
    </row>
    <row r="719" ht="9.75">
      <c r="D719" s="98"/>
    </row>
    <row r="720" ht="9.75">
      <c r="D720" s="98"/>
    </row>
    <row r="721" ht="9.75">
      <c r="D721" s="98"/>
    </row>
    <row r="722" ht="9.75">
      <c r="D722" s="98"/>
    </row>
    <row r="723" ht="9.75">
      <c r="D723" s="98"/>
    </row>
    <row r="724" ht="9.75">
      <c r="D724" s="98"/>
    </row>
    <row r="725" ht="9.75">
      <c r="D725" s="98"/>
    </row>
    <row r="726" ht="9.75">
      <c r="D726" s="98"/>
    </row>
    <row r="727" ht="9.75">
      <c r="D727" s="98"/>
    </row>
    <row r="728" ht="9.75">
      <c r="D728" s="98"/>
    </row>
    <row r="729" ht="9.75">
      <c r="D729" s="98"/>
    </row>
    <row r="730" ht="9.75">
      <c r="D730" s="98"/>
    </row>
    <row r="731" ht="9.75">
      <c r="D731" s="98"/>
    </row>
    <row r="732" ht="9.75">
      <c r="D732" s="98"/>
    </row>
    <row r="733" ht="9.75">
      <c r="D733" s="98"/>
    </row>
    <row r="734" ht="9.75">
      <c r="D734" s="98"/>
    </row>
    <row r="735" ht="9.75">
      <c r="D735" s="98"/>
    </row>
    <row r="736" ht="9.75">
      <c r="D736" s="98"/>
    </row>
    <row r="737" ht="9.75">
      <c r="D737" s="98"/>
    </row>
    <row r="738" ht="9.75">
      <c r="D738" s="98"/>
    </row>
    <row r="739" ht="9.75">
      <c r="D739" s="98"/>
    </row>
    <row r="740" ht="9.75">
      <c r="D740" s="98"/>
    </row>
    <row r="741" ht="9.75">
      <c r="D741" s="98"/>
    </row>
    <row r="742" ht="9.75">
      <c r="D742" s="98"/>
    </row>
    <row r="743" ht="9.75">
      <c r="D743" s="98"/>
    </row>
    <row r="744" ht="9.75">
      <c r="D744" s="98"/>
    </row>
    <row r="745" ht="9.75">
      <c r="D745" s="98"/>
    </row>
    <row r="746" ht="9.75">
      <c r="D746" s="98"/>
    </row>
    <row r="747" ht="9.75">
      <c r="D747" s="98"/>
    </row>
    <row r="748" ht="9.75">
      <c r="D748" s="98"/>
    </row>
    <row r="749" ht="9.75">
      <c r="D749" s="98"/>
    </row>
    <row r="750" ht="9.75">
      <c r="D750" s="98"/>
    </row>
    <row r="751" ht="9.75">
      <c r="D751" s="98"/>
    </row>
    <row r="752" ht="9.75">
      <c r="D752" s="98"/>
    </row>
    <row r="753" ht="9.75">
      <c r="D753" s="98"/>
    </row>
    <row r="754" ht="9.75">
      <c r="D754" s="98"/>
    </row>
    <row r="755" ht="9.75">
      <c r="D755" s="98"/>
    </row>
    <row r="756" ht="9.75">
      <c r="D756" s="98"/>
    </row>
    <row r="757" ht="9.75">
      <c r="D757" s="98"/>
    </row>
    <row r="758" ht="9.75">
      <c r="D758" s="98"/>
    </row>
    <row r="759" ht="9.75">
      <c r="D759" s="98"/>
    </row>
    <row r="760" ht="9.75">
      <c r="D760" s="98"/>
    </row>
    <row r="761" ht="9.75">
      <c r="D761" s="98"/>
    </row>
    <row r="762" ht="9.75">
      <c r="D762" s="98"/>
    </row>
    <row r="763" ht="9.75">
      <c r="D763" s="98"/>
    </row>
    <row r="764" ht="9.75">
      <c r="D764" s="98"/>
    </row>
    <row r="765" ht="9.75">
      <c r="D765" s="98"/>
    </row>
    <row r="766" ht="9.75">
      <c r="D766" s="98"/>
    </row>
    <row r="767" ht="9.75">
      <c r="D767" s="98"/>
    </row>
    <row r="768" ht="9.75">
      <c r="D768" s="98"/>
    </row>
    <row r="769" ht="9.75">
      <c r="D769" s="98"/>
    </row>
    <row r="770" ht="9.75">
      <c r="D770" s="98"/>
    </row>
    <row r="771" ht="9.75">
      <c r="D771" s="98"/>
    </row>
    <row r="772" ht="9.75">
      <c r="D772" s="98"/>
    </row>
    <row r="773" ht="9.75">
      <c r="D773" s="98"/>
    </row>
    <row r="774" ht="9.75">
      <c r="D774" s="98"/>
    </row>
    <row r="775" ht="9.75">
      <c r="D775" s="98"/>
    </row>
    <row r="776" ht="9.75">
      <c r="D776" s="98"/>
    </row>
    <row r="777" ht="9.75">
      <c r="D777" s="98"/>
    </row>
    <row r="778" ht="9.75">
      <c r="D778" s="98"/>
    </row>
    <row r="779" ht="9.75">
      <c r="D779" s="98"/>
    </row>
    <row r="780" ht="9.75">
      <c r="D780" s="98"/>
    </row>
    <row r="781" ht="9.75">
      <c r="D781" s="98"/>
    </row>
    <row r="782" ht="9.75">
      <c r="D782" s="98"/>
    </row>
    <row r="783" ht="9.75">
      <c r="D783" s="98"/>
    </row>
    <row r="784" ht="9.75">
      <c r="D784" s="98"/>
    </row>
    <row r="785" ht="9.75">
      <c r="D785" s="98"/>
    </row>
    <row r="786" ht="9.75">
      <c r="D786" s="98"/>
    </row>
    <row r="787" ht="9.75">
      <c r="D787" s="98"/>
    </row>
    <row r="788" ht="9.75">
      <c r="D788" s="98"/>
    </row>
    <row r="789" ht="9.75">
      <c r="D789" s="98"/>
    </row>
    <row r="790" ht="9.75">
      <c r="D790" s="98"/>
    </row>
    <row r="791" ht="9.75">
      <c r="D791" s="98"/>
    </row>
    <row r="792" ht="9.75">
      <c r="D792" s="98"/>
    </row>
    <row r="793" ht="9.75">
      <c r="D793" s="98"/>
    </row>
    <row r="794" ht="9.75">
      <c r="D794" s="98"/>
    </row>
    <row r="795" ht="9.75">
      <c r="D795" s="98"/>
    </row>
    <row r="796" ht="9.75">
      <c r="D796" s="98"/>
    </row>
    <row r="797" ht="9.75">
      <c r="D797" s="98"/>
    </row>
    <row r="798" ht="9.75">
      <c r="D798" s="98"/>
    </row>
    <row r="799" ht="9.75">
      <c r="D799" s="98"/>
    </row>
    <row r="800" ht="9.75">
      <c r="D800" s="98"/>
    </row>
    <row r="801" ht="9.75">
      <c r="D801" s="98"/>
    </row>
    <row r="802" ht="9.75">
      <c r="D802" s="98"/>
    </row>
    <row r="803" ht="9.75">
      <c r="D803" s="98"/>
    </row>
    <row r="804" ht="9.75">
      <c r="D804" s="98"/>
    </row>
    <row r="805" ht="9.75">
      <c r="D805" s="98"/>
    </row>
    <row r="806" ht="9.75">
      <c r="D806" s="98"/>
    </row>
    <row r="807" ht="9.75">
      <c r="D807" s="98"/>
    </row>
    <row r="808" ht="9.75">
      <c r="D808" s="98"/>
    </row>
    <row r="809" ht="9.75">
      <c r="D809" s="98"/>
    </row>
    <row r="810" ht="9.75">
      <c r="D810" s="98"/>
    </row>
    <row r="811" ht="9.75">
      <c r="D811" s="98"/>
    </row>
    <row r="812" ht="9.75">
      <c r="D812" s="98"/>
    </row>
    <row r="813" ht="9.75">
      <c r="D813" s="98"/>
    </row>
    <row r="814" ht="9.75">
      <c r="D814" s="98"/>
    </row>
    <row r="815" ht="9.75">
      <c r="D815" s="98"/>
    </row>
    <row r="816" ht="9.75">
      <c r="D816" s="98"/>
    </row>
    <row r="817" ht="9.75">
      <c r="D817" s="98"/>
    </row>
    <row r="818" ht="9.75">
      <c r="D818" s="98"/>
    </row>
    <row r="819" ht="9.75">
      <c r="D819" s="98"/>
    </row>
    <row r="820" ht="9.75">
      <c r="D820" s="98"/>
    </row>
    <row r="821" ht="9.75">
      <c r="D821" s="98"/>
    </row>
    <row r="822" ht="9.75">
      <c r="D822" s="98"/>
    </row>
    <row r="823" ht="9.75">
      <c r="D823" s="98"/>
    </row>
    <row r="824" ht="9.75">
      <c r="D824" s="98"/>
    </row>
    <row r="825" ht="9.75">
      <c r="D825" s="98"/>
    </row>
    <row r="826" ht="9.75">
      <c r="D826" s="98"/>
    </row>
    <row r="827" ht="9.75">
      <c r="D827" s="98"/>
    </row>
    <row r="828" ht="9.75">
      <c r="D828" s="98"/>
    </row>
    <row r="829" ht="9.75">
      <c r="D829" s="98"/>
    </row>
    <row r="830" ht="9.75">
      <c r="D830" s="98"/>
    </row>
    <row r="831" ht="9.75">
      <c r="D831" s="98"/>
    </row>
    <row r="832" ht="9.75">
      <c r="D832" s="98"/>
    </row>
    <row r="833" ht="9.75">
      <c r="D833" s="98"/>
    </row>
    <row r="834" ht="9.75">
      <c r="D834" s="98"/>
    </row>
    <row r="835" ht="9.75">
      <c r="D835" s="98"/>
    </row>
    <row r="836" ht="9.75">
      <c r="D836" s="98"/>
    </row>
    <row r="837" ht="9.75">
      <c r="D837" s="98"/>
    </row>
    <row r="838" ht="9.75">
      <c r="D838" s="98"/>
    </row>
    <row r="839" ht="9.75">
      <c r="D839" s="98"/>
    </row>
    <row r="840" ht="9.75">
      <c r="D840" s="98"/>
    </row>
    <row r="841" ht="9.75">
      <c r="D841" s="98"/>
    </row>
    <row r="842" ht="9.75">
      <c r="D842" s="98"/>
    </row>
    <row r="843" ht="9.75">
      <c r="D843" s="98"/>
    </row>
    <row r="844" ht="9.75">
      <c r="D844" s="98"/>
    </row>
    <row r="845" ht="9.75">
      <c r="D845" s="98"/>
    </row>
    <row r="846" ht="9.75">
      <c r="D846" s="98"/>
    </row>
    <row r="847" ht="9.75">
      <c r="D847" s="98"/>
    </row>
    <row r="848" ht="9.75">
      <c r="D848" s="98"/>
    </row>
    <row r="849" ht="9.75">
      <c r="D849" s="98"/>
    </row>
    <row r="850" ht="9.75">
      <c r="D850" s="98"/>
    </row>
    <row r="851" ht="9.75">
      <c r="D851" s="98"/>
    </row>
    <row r="852" ht="9.75">
      <c r="D852" s="98"/>
    </row>
    <row r="853" ht="9.75">
      <c r="D853" s="98"/>
    </row>
    <row r="854" ht="9.75">
      <c r="D854" s="98"/>
    </row>
    <row r="855" ht="9.75">
      <c r="D855" s="98"/>
    </row>
    <row r="856" ht="9.75">
      <c r="D856" s="98"/>
    </row>
    <row r="857" ht="9.75">
      <c r="D857" s="98"/>
    </row>
    <row r="858" ht="9.75">
      <c r="D858" s="98"/>
    </row>
    <row r="859" ht="9.75">
      <c r="D859" s="98"/>
    </row>
    <row r="860" ht="9.75">
      <c r="D860" s="98"/>
    </row>
    <row r="861" ht="9.75">
      <c r="D861" s="98"/>
    </row>
    <row r="862" ht="9.75">
      <c r="D862" s="98"/>
    </row>
    <row r="863" ht="9.75">
      <c r="D863" s="98"/>
    </row>
    <row r="864" ht="9.75">
      <c r="D864" s="98"/>
    </row>
    <row r="865" ht="9.75">
      <c r="D865" s="98"/>
    </row>
    <row r="866" ht="9.75">
      <c r="D866" s="98"/>
    </row>
    <row r="867" ht="9.75">
      <c r="D867" s="98"/>
    </row>
    <row r="868" ht="9.75">
      <c r="D868" s="98"/>
    </row>
    <row r="869" ht="9.75">
      <c r="D869" s="98"/>
    </row>
    <row r="870" ht="9.75">
      <c r="D870" s="98"/>
    </row>
    <row r="871" ht="9.75">
      <c r="D871" s="98"/>
    </row>
    <row r="872" ht="9.75">
      <c r="D872" s="98"/>
    </row>
    <row r="873" ht="9.75">
      <c r="D873" s="98"/>
    </row>
    <row r="874" ht="9.75">
      <c r="D874" s="98"/>
    </row>
    <row r="875" ht="9.75">
      <c r="D875" s="98"/>
    </row>
    <row r="876" ht="9.75">
      <c r="D876" s="98"/>
    </row>
    <row r="877" ht="9.75">
      <c r="D877" s="98"/>
    </row>
    <row r="878" ht="9.75">
      <c r="D878" s="98"/>
    </row>
    <row r="879" ht="9.75">
      <c r="D879" s="98"/>
    </row>
    <row r="880" ht="9.75">
      <c r="D880" s="98"/>
    </row>
    <row r="881" ht="9.75">
      <c r="D881" s="98"/>
    </row>
    <row r="882" ht="9.75">
      <c r="D882" s="98"/>
    </row>
    <row r="883" ht="9.75">
      <c r="D883" s="98"/>
    </row>
    <row r="884" ht="9.75">
      <c r="D884" s="98"/>
    </row>
    <row r="885" ht="9.75">
      <c r="D885" s="98"/>
    </row>
    <row r="886" ht="9.75">
      <c r="D886" s="98"/>
    </row>
    <row r="887" ht="9.75">
      <c r="D887" s="98"/>
    </row>
    <row r="888" ht="9.75">
      <c r="D888" s="98"/>
    </row>
    <row r="889" ht="9.75">
      <c r="D889" s="98"/>
    </row>
    <row r="890" ht="9.75">
      <c r="D890" s="98"/>
    </row>
    <row r="891" ht="9.75">
      <c r="D891" s="98"/>
    </row>
    <row r="892" ht="9.75">
      <c r="D892" s="98"/>
    </row>
    <row r="893" ht="9.75">
      <c r="D893" s="98"/>
    </row>
    <row r="894" ht="9.75">
      <c r="D894" s="98"/>
    </row>
    <row r="895" ht="9.75">
      <c r="D895" s="98"/>
    </row>
    <row r="896" ht="9.75">
      <c r="D896" s="98"/>
    </row>
    <row r="897" ht="9.75">
      <c r="D897" s="98"/>
    </row>
    <row r="898" ht="9.75">
      <c r="D898" s="98"/>
    </row>
    <row r="899" ht="9.75">
      <c r="D899" s="98"/>
    </row>
    <row r="900" ht="9.75">
      <c r="D900" s="98"/>
    </row>
    <row r="901" ht="9.75">
      <c r="D901" s="98"/>
    </row>
    <row r="902" ht="9.75">
      <c r="D902" s="98"/>
    </row>
    <row r="903" ht="9.75">
      <c r="D903" s="98"/>
    </row>
    <row r="904" ht="9.75">
      <c r="D904" s="98"/>
    </row>
    <row r="905" ht="9.75">
      <c r="D905" s="98"/>
    </row>
    <row r="906" ht="9.75">
      <c r="D906" s="98"/>
    </row>
    <row r="907" ht="9.75">
      <c r="D907" s="98"/>
    </row>
    <row r="908" ht="9.75">
      <c r="D908" s="98"/>
    </row>
    <row r="909" ht="9.75">
      <c r="D909" s="98"/>
    </row>
    <row r="910" ht="9.75">
      <c r="D910" s="98"/>
    </row>
    <row r="911" ht="9.75">
      <c r="D911" s="98"/>
    </row>
    <row r="912" ht="9.75">
      <c r="D912" s="98"/>
    </row>
    <row r="913" ht="9.75">
      <c r="D913" s="98"/>
    </row>
    <row r="914" ht="9.75">
      <c r="D914" s="98"/>
    </row>
    <row r="915" ht="9.75">
      <c r="D915" s="98"/>
    </row>
    <row r="916" ht="9.75">
      <c r="D916" s="98"/>
    </row>
    <row r="917" ht="9.75">
      <c r="D917" s="98"/>
    </row>
    <row r="918" ht="9.75">
      <c r="D918" s="98"/>
    </row>
    <row r="919" ht="9.75">
      <c r="D919" s="98"/>
    </row>
    <row r="920" ht="9.75">
      <c r="D920" s="98"/>
    </row>
    <row r="921" ht="9.75">
      <c r="D921" s="98"/>
    </row>
    <row r="922" ht="9.75">
      <c r="D922" s="98"/>
    </row>
    <row r="923" ht="9.75">
      <c r="D923" s="98"/>
    </row>
    <row r="924" ht="9.75">
      <c r="D924" s="98"/>
    </row>
    <row r="925" ht="9.75">
      <c r="D925" s="98"/>
    </row>
    <row r="926" ht="9.75">
      <c r="D926" s="98"/>
    </row>
    <row r="927" ht="9.75">
      <c r="D927" s="98"/>
    </row>
    <row r="928" ht="9.75">
      <c r="D928" s="98"/>
    </row>
    <row r="929" ht="9.75">
      <c r="D929" s="98"/>
    </row>
    <row r="930" ht="9.75">
      <c r="D930" s="98"/>
    </row>
    <row r="931" ht="9.75">
      <c r="D931" s="98"/>
    </row>
    <row r="932" ht="9.75">
      <c r="D932" s="98"/>
    </row>
    <row r="933" ht="9.75">
      <c r="D933" s="98"/>
    </row>
    <row r="934" ht="9.75">
      <c r="D934" s="98"/>
    </row>
    <row r="935" ht="9.75">
      <c r="D935" s="98"/>
    </row>
    <row r="936" ht="9.75">
      <c r="D936" s="98"/>
    </row>
    <row r="937" ht="9.75">
      <c r="D937" s="98"/>
    </row>
    <row r="938" ht="9.75">
      <c r="D938" s="98"/>
    </row>
    <row r="939" ht="9.75">
      <c r="D939" s="98"/>
    </row>
    <row r="940" ht="9.75">
      <c r="D940" s="98"/>
    </row>
    <row r="941" ht="9.75">
      <c r="D941" s="98"/>
    </row>
    <row r="942" ht="9.75">
      <c r="D942" s="98"/>
    </row>
    <row r="943" ht="9.75">
      <c r="D943" s="98"/>
    </row>
    <row r="944" ht="9.75">
      <c r="D944" s="98"/>
    </row>
    <row r="945" ht="9.75">
      <c r="D945" s="98"/>
    </row>
    <row r="946" ht="9.75">
      <c r="D946" s="98"/>
    </row>
    <row r="947" ht="9.75">
      <c r="D947" s="98"/>
    </row>
    <row r="948" ht="9.75">
      <c r="D948" s="98"/>
    </row>
    <row r="949" ht="9.75">
      <c r="D949" s="98"/>
    </row>
    <row r="950" ht="9.75">
      <c r="D950" s="98"/>
    </row>
    <row r="951" ht="9.75">
      <c r="D951" s="98"/>
    </row>
    <row r="952" ht="9.75">
      <c r="D952" s="98"/>
    </row>
    <row r="953" ht="9.75">
      <c r="D953" s="98"/>
    </row>
    <row r="954" ht="9.75">
      <c r="D954" s="98"/>
    </row>
    <row r="955" ht="9.75">
      <c r="D955" s="98"/>
    </row>
    <row r="956" ht="9.75">
      <c r="D956" s="98"/>
    </row>
    <row r="957" ht="9.75">
      <c r="D957" s="98"/>
    </row>
    <row r="958" ht="9.75">
      <c r="D958" s="98"/>
    </row>
    <row r="959" ht="9.75">
      <c r="D959" s="98"/>
    </row>
    <row r="960" ht="9.75">
      <c r="D960" s="98"/>
    </row>
    <row r="961" ht="9.75">
      <c r="D961" s="98"/>
    </row>
    <row r="962" ht="9.75">
      <c r="D962" s="98"/>
    </row>
    <row r="963" ht="9.75">
      <c r="D963" s="98"/>
    </row>
    <row r="964" ht="9.75">
      <c r="D964" s="98"/>
    </row>
    <row r="965" ht="9.75">
      <c r="D965" s="98"/>
    </row>
    <row r="966" ht="9.75">
      <c r="D966" s="98"/>
    </row>
    <row r="967" ht="9.75">
      <c r="D967" s="98"/>
    </row>
    <row r="968" ht="9.75">
      <c r="D968" s="98"/>
    </row>
    <row r="969" ht="9.75">
      <c r="D969" s="98"/>
    </row>
    <row r="970" ht="9.75">
      <c r="D970" s="98"/>
    </row>
    <row r="971" ht="9.75">
      <c r="D971" s="98"/>
    </row>
    <row r="972" ht="9.75">
      <c r="D972" s="98"/>
    </row>
    <row r="973" ht="9.75">
      <c r="D973" s="98"/>
    </row>
    <row r="974" ht="9.75">
      <c r="D974" s="98"/>
    </row>
    <row r="975" ht="9.75">
      <c r="D975" s="98"/>
    </row>
    <row r="976" ht="9.75">
      <c r="D976" s="98"/>
    </row>
    <row r="977" ht="9.75">
      <c r="D977" s="98"/>
    </row>
    <row r="978" ht="9.75">
      <c r="D978" s="98"/>
    </row>
    <row r="979" ht="9.75">
      <c r="D979" s="98"/>
    </row>
    <row r="980" ht="9.75">
      <c r="D980" s="98"/>
    </row>
    <row r="981" ht="9.75">
      <c r="D981" s="98"/>
    </row>
    <row r="982" ht="9.75">
      <c r="D982" s="98"/>
    </row>
    <row r="983" ht="9.75">
      <c r="D983" s="98"/>
    </row>
    <row r="984" ht="9.75">
      <c r="D984" s="98"/>
    </row>
    <row r="985" ht="9.75">
      <c r="D985" s="98"/>
    </row>
    <row r="986" ht="9.75">
      <c r="D986" s="98"/>
    </row>
    <row r="987" ht="9.75">
      <c r="D987" s="98"/>
    </row>
    <row r="988" ht="9.75">
      <c r="D988" s="98"/>
    </row>
    <row r="989" ht="9.75">
      <c r="D989" s="98"/>
    </row>
    <row r="990" ht="9.75">
      <c r="D990" s="98"/>
    </row>
    <row r="991" ht="9.75">
      <c r="D991" s="98"/>
    </row>
    <row r="992" ht="9.75">
      <c r="D992" s="98"/>
    </row>
    <row r="993" ht="9.75">
      <c r="D993" s="98"/>
    </row>
    <row r="994" ht="9.75">
      <c r="D994" s="98"/>
    </row>
    <row r="995" ht="9.75">
      <c r="D995" s="98"/>
    </row>
    <row r="996" ht="9.75">
      <c r="D996" s="98"/>
    </row>
    <row r="997" ht="9.75">
      <c r="D997" s="98"/>
    </row>
    <row r="998" ht="9.75">
      <c r="D998" s="98"/>
    </row>
    <row r="999" ht="9.75">
      <c r="D999" s="98"/>
    </row>
    <row r="1000" ht="9.75">
      <c r="D1000" s="98"/>
    </row>
    <row r="1001" ht="9.75">
      <c r="D1001" s="98"/>
    </row>
    <row r="1002" ht="9.75">
      <c r="D1002" s="98"/>
    </row>
    <row r="1003" ht="9.75">
      <c r="D1003" s="98"/>
    </row>
    <row r="1004" ht="9.75">
      <c r="D1004" s="98"/>
    </row>
    <row r="1005" ht="9.75">
      <c r="D1005" s="98"/>
    </row>
    <row r="1006" ht="9.75">
      <c r="D1006" s="98"/>
    </row>
    <row r="1007" ht="9.75">
      <c r="D1007" s="98"/>
    </row>
    <row r="1008" ht="9.75">
      <c r="D1008" s="98"/>
    </row>
    <row r="1009" ht="9.75">
      <c r="D1009" s="98"/>
    </row>
    <row r="1010" ht="9.75">
      <c r="D1010" s="98"/>
    </row>
    <row r="1011" ht="9.75">
      <c r="D1011" s="98"/>
    </row>
    <row r="1012" ht="9.75">
      <c r="D1012" s="98"/>
    </row>
    <row r="1013" ht="9.75">
      <c r="D1013" s="98"/>
    </row>
    <row r="1014" ht="9.75">
      <c r="D1014" s="98"/>
    </row>
    <row r="1015" ht="9.75">
      <c r="D1015" s="98"/>
    </row>
    <row r="1016" ht="9.75">
      <c r="D1016" s="98"/>
    </row>
    <row r="1017" ht="9.75">
      <c r="D1017" s="98"/>
    </row>
    <row r="1018" ht="9.75">
      <c r="D1018" s="98"/>
    </row>
    <row r="1019" ht="9.75">
      <c r="D1019" s="98"/>
    </row>
    <row r="1020" ht="9.75">
      <c r="D1020" s="98"/>
    </row>
    <row r="1021" ht="9.75">
      <c r="D1021" s="98"/>
    </row>
    <row r="1022" ht="9.75">
      <c r="D1022" s="98"/>
    </row>
    <row r="1023" ht="9.75">
      <c r="D1023" s="98"/>
    </row>
    <row r="1024" ht="9.75">
      <c r="D1024" s="98"/>
    </row>
    <row r="1025" ht="9.75">
      <c r="D1025" s="98"/>
    </row>
    <row r="1026" ht="9.75">
      <c r="D1026" s="98"/>
    </row>
    <row r="1027" ht="9.75">
      <c r="D1027" s="98"/>
    </row>
    <row r="1028" ht="9.75">
      <c r="D1028" s="98"/>
    </row>
    <row r="1029" ht="9.75">
      <c r="D1029" s="98"/>
    </row>
    <row r="1030" ht="9.75">
      <c r="D1030" s="98"/>
    </row>
    <row r="1031" ht="9.75">
      <c r="D1031" s="98"/>
    </row>
    <row r="1032" ht="9.75">
      <c r="D1032" s="98"/>
    </row>
    <row r="1033" ht="9.75">
      <c r="D1033" s="98"/>
    </row>
    <row r="1034" ht="9.75">
      <c r="D1034" s="98"/>
    </row>
    <row r="1035" ht="9.75">
      <c r="D1035" s="98"/>
    </row>
    <row r="1036" ht="9.75">
      <c r="D1036" s="98"/>
    </row>
    <row r="1037" ht="9.75">
      <c r="D1037" s="98"/>
    </row>
    <row r="1038" ht="9.75">
      <c r="D1038" s="98"/>
    </row>
    <row r="1039" ht="9.75">
      <c r="D1039" s="98"/>
    </row>
    <row r="1040" ht="9.75">
      <c r="D1040" s="98"/>
    </row>
    <row r="1041" ht="9.75">
      <c r="D1041" s="98"/>
    </row>
    <row r="1042" ht="9.75">
      <c r="D1042" s="98"/>
    </row>
    <row r="1043" ht="9.75">
      <c r="D1043" s="98"/>
    </row>
    <row r="1044" ht="9.75">
      <c r="D1044" s="98"/>
    </row>
    <row r="1045" ht="9.75">
      <c r="D1045" s="98"/>
    </row>
    <row r="1046" ht="9.75">
      <c r="D1046" s="98"/>
    </row>
    <row r="1047" ht="9.75">
      <c r="D1047" s="98"/>
    </row>
    <row r="1048" ht="9.75">
      <c r="D1048" s="98"/>
    </row>
    <row r="1049" ht="9.75">
      <c r="D1049" s="98"/>
    </row>
    <row r="1050" ht="9.75">
      <c r="D1050" s="98"/>
    </row>
    <row r="1051" ht="9.75">
      <c r="D1051" s="98"/>
    </row>
    <row r="1052" ht="9.75">
      <c r="D1052" s="98"/>
    </row>
    <row r="1053" ht="9.75">
      <c r="D1053" s="98"/>
    </row>
    <row r="1054" ht="9.75">
      <c r="D1054" s="98"/>
    </row>
    <row r="1055" ht="9.75">
      <c r="D1055" s="98"/>
    </row>
    <row r="1056" ht="9.75">
      <c r="D1056" s="98"/>
    </row>
    <row r="1057" ht="9.75">
      <c r="D1057" s="98"/>
    </row>
    <row r="1058" ht="9.75">
      <c r="D1058" s="98"/>
    </row>
    <row r="1059" ht="9.75">
      <c r="D1059" s="98"/>
    </row>
    <row r="1060" ht="9.75">
      <c r="D1060" s="98"/>
    </row>
    <row r="1061" ht="9.75">
      <c r="D1061" s="98"/>
    </row>
    <row r="1062" ht="9.75">
      <c r="D1062" s="98"/>
    </row>
    <row r="1063" ht="9.75">
      <c r="D1063" s="98"/>
    </row>
    <row r="1064" ht="9.75">
      <c r="D1064" s="98"/>
    </row>
    <row r="1065" ht="9.75">
      <c r="D1065" s="98"/>
    </row>
    <row r="1066" ht="9.75">
      <c r="D1066" s="98"/>
    </row>
    <row r="1067" ht="9.75">
      <c r="D1067" s="98"/>
    </row>
    <row r="1068" ht="9.75">
      <c r="D1068" s="98"/>
    </row>
    <row r="1069" ht="9.75">
      <c r="D1069" s="98"/>
    </row>
    <row r="1070" ht="9.75">
      <c r="D1070" s="98"/>
    </row>
    <row r="1071" ht="9.75">
      <c r="D1071" s="98"/>
    </row>
    <row r="1072" ht="9.75">
      <c r="D1072" s="98"/>
    </row>
    <row r="1073" ht="9.75">
      <c r="D1073" s="98"/>
    </row>
    <row r="1074" ht="9.75">
      <c r="D1074" s="98"/>
    </row>
    <row r="1075" ht="9.75">
      <c r="D1075" s="98"/>
    </row>
    <row r="1076" ht="9.75">
      <c r="D1076" s="98"/>
    </row>
    <row r="1077" ht="9.75">
      <c r="D1077" s="98"/>
    </row>
    <row r="1078" ht="9.75">
      <c r="D1078" s="98"/>
    </row>
    <row r="1079" ht="9.75">
      <c r="D1079" s="98"/>
    </row>
    <row r="1080" ht="9.75">
      <c r="D1080" s="98"/>
    </row>
    <row r="1081" ht="9.75">
      <c r="D1081" s="98"/>
    </row>
    <row r="1082" ht="9.75">
      <c r="D1082" s="98"/>
    </row>
    <row r="1083" ht="9.75">
      <c r="D1083" s="98"/>
    </row>
    <row r="1084" ht="9.75">
      <c r="D1084" s="98"/>
    </row>
    <row r="1085" ht="9.75">
      <c r="D1085" s="98"/>
    </row>
    <row r="1086" ht="9.75">
      <c r="D1086" s="98"/>
    </row>
    <row r="1087" ht="9.75">
      <c r="D1087" s="98"/>
    </row>
    <row r="1088" ht="9.75">
      <c r="D1088" s="98"/>
    </row>
    <row r="1089" ht="9.75">
      <c r="D1089" s="98"/>
    </row>
    <row r="1090" ht="9.75">
      <c r="D1090" s="98"/>
    </row>
    <row r="1091" ht="9.75">
      <c r="D1091" s="98"/>
    </row>
    <row r="1092" ht="9.75">
      <c r="D1092" s="98"/>
    </row>
    <row r="1093" ht="9.75">
      <c r="D1093" s="98"/>
    </row>
    <row r="1094" ht="9.75">
      <c r="D1094" s="98"/>
    </row>
    <row r="1095" ht="9.75">
      <c r="D1095" s="98"/>
    </row>
    <row r="1096" ht="9.75">
      <c r="D1096" s="98"/>
    </row>
    <row r="1097" ht="9.75">
      <c r="D1097" s="98"/>
    </row>
    <row r="1098" ht="9.75">
      <c r="D1098" s="98"/>
    </row>
    <row r="1099" ht="9.75">
      <c r="D1099" s="98"/>
    </row>
    <row r="1100" ht="9.75">
      <c r="D1100" s="98"/>
    </row>
    <row r="1101" ht="9.75">
      <c r="D1101" s="98"/>
    </row>
    <row r="1102" ht="9.75">
      <c r="D1102" s="98"/>
    </row>
    <row r="1103" ht="9.75">
      <c r="D1103" s="98"/>
    </row>
    <row r="1104" ht="9.75">
      <c r="D1104" s="98"/>
    </row>
    <row r="1105" ht="9.75">
      <c r="D1105" s="98"/>
    </row>
    <row r="1106" ht="9.75">
      <c r="D1106" s="98"/>
    </row>
    <row r="1107" ht="9.75">
      <c r="D1107" s="98"/>
    </row>
    <row r="1108" ht="9.75">
      <c r="D1108" s="98"/>
    </row>
    <row r="1109" ht="9.75">
      <c r="D1109" s="98"/>
    </row>
    <row r="1110" ht="9.75">
      <c r="D1110" s="98"/>
    </row>
    <row r="1111" ht="9.75">
      <c r="D1111" s="98"/>
    </row>
    <row r="1112" ht="9.75">
      <c r="D1112" s="98"/>
    </row>
    <row r="1113" ht="9.75">
      <c r="D1113" s="98"/>
    </row>
    <row r="1114" ht="9.75">
      <c r="D1114" s="98"/>
    </row>
    <row r="1115" ht="9.75">
      <c r="D1115" s="98"/>
    </row>
    <row r="1116" ht="9.75">
      <c r="D1116" s="98"/>
    </row>
    <row r="1117" ht="9.75">
      <c r="D1117" s="98"/>
    </row>
    <row r="1118" ht="9.75">
      <c r="D1118" s="98"/>
    </row>
    <row r="1119" ht="9.75">
      <c r="D1119" s="98"/>
    </row>
    <row r="1120" ht="9.75">
      <c r="D1120" s="98"/>
    </row>
    <row r="1121" ht="9.75">
      <c r="D1121" s="98"/>
    </row>
    <row r="1122" ht="9.75">
      <c r="D1122" s="98"/>
    </row>
    <row r="1123" ht="9.75">
      <c r="D1123" s="98"/>
    </row>
    <row r="1124" ht="9.75">
      <c r="D1124" s="98"/>
    </row>
    <row r="1125" ht="9.75">
      <c r="D1125" s="98"/>
    </row>
    <row r="1126" ht="9.75">
      <c r="D1126" s="98"/>
    </row>
    <row r="1127" ht="9.75">
      <c r="D1127" s="98"/>
    </row>
    <row r="1128" ht="9.75">
      <c r="D1128" s="98"/>
    </row>
    <row r="1129" ht="9.75">
      <c r="D1129" s="98"/>
    </row>
    <row r="1130" ht="9.75">
      <c r="D1130" s="98"/>
    </row>
    <row r="1131" ht="9.75">
      <c r="D1131" s="98"/>
    </row>
    <row r="1132" ht="9.75">
      <c r="D1132" s="98"/>
    </row>
    <row r="1133" ht="9.75">
      <c r="D1133" s="98"/>
    </row>
    <row r="1134" ht="9.75">
      <c r="D1134" s="98"/>
    </row>
    <row r="1135" ht="9.75">
      <c r="D1135" s="98"/>
    </row>
    <row r="1136" ht="9.75">
      <c r="D1136" s="98"/>
    </row>
    <row r="1137" ht="9.75">
      <c r="D1137" s="98"/>
    </row>
    <row r="1138" ht="9.75">
      <c r="D1138" s="98"/>
    </row>
    <row r="1139" ht="9.75">
      <c r="D1139" s="98"/>
    </row>
    <row r="1140" ht="9.75">
      <c r="D1140" s="98"/>
    </row>
    <row r="1141" ht="9.75">
      <c r="D1141" s="98"/>
    </row>
    <row r="1142" ht="9.75">
      <c r="D1142" s="98"/>
    </row>
    <row r="1143" ht="9.75">
      <c r="D1143" s="98"/>
    </row>
    <row r="1144" ht="9.75">
      <c r="D1144" s="98"/>
    </row>
    <row r="1145" ht="9.75">
      <c r="D1145" s="98"/>
    </row>
    <row r="1146" ht="9.75">
      <c r="D1146" s="98"/>
    </row>
    <row r="1147" ht="9.75">
      <c r="D1147" s="98"/>
    </row>
    <row r="1148" ht="9.75">
      <c r="D1148" s="98"/>
    </row>
    <row r="1149" ht="9.75">
      <c r="D1149" s="98"/>
    </row>
    <row r="1150" ht="9.75">
      <c r="D1150" s="98"/>
    </row>
    <row r="1151" ht="9.75">
      <c r="D1151" s="98"/>
    </row>
    <row r="1152" ht="9.75">
      <c r="D1152" s="98"/>
    </row>
    <row r="1153" ht="9.75">
      <c r="D1153" s="98"/>
    </row>
    <row r="1154" ht="9.75">
      <c r="D1154" s="98"/>
    </row>
    <row r="1155" ht="9.75">
      <c r="D1155" s="98"/>
    </row>
    <row r="1156" ht="9.75">
      <c r="D1156" s="98"/>
    </row>
    <row r="1157" ht="9.75">
      <c r="D1157" s="98"/>
    </row>
    <row r="1158" ht="9.75">
      <c r="D1158" s="98"/>
    </row>
    <row r="1159" ht="9.75">
      <c r="D1159" s="98"/>
    </row>
    <row r="1160" ht="9.75">
      <c r="D1160" s="98"/>
    </row>
    <row r="1161" ht="9.75">
      <c r="D1161" s="98"/>
    </row>
    <row r="1162" ht="9.75">
      <c r="D1162" s="98"/>
    </row>
    <row r="1163" ht="9.75">
      <c r="D1163" s="98"/>
    </row>
    <row r="1164" ht="9.75">
      <c r="D1164" s="98"/>
    </row>
    <row r="1165" ht="9.75">
      <c r="D1165" s="98"/>
    </row>
    <row r="1166" ht="9.75">
      <c r="D1166" s="98"/>
    </row>
    <row r="1167" ht="9.75">
      <c r="D1167" s="98"/>
    </row>
    <row r="1168" ht="9.75">
      <c r="D1168" s="98"/>
    </row>
    <row r="1169" ht="9.75">
      <c r="D1169" s="98"/>
    </row>
    <row r="1170" ht="9.75">
      <c r="D1170" s="98"/>
    </row>
    <row r="1171" ht="9.75">
      <c r="D1171" s="98"/>
    </row>
    <row r="1172" ht="9.75">
      <c r="D1172" s="98"/>
    </row>
    <row r="1173" ht="9.75">
      <c r="D1173" s="98"/>
    </row>
    <row r="1174" ht="9.75">
      <c r="D1174" s="98"/>
    </row>
    <row r="1175" ht="9.75">
      <c r="D1175" s="98"/>
    </row>
    <row r="1176" ht="9.75">
      <c r="D1176" s="98"/>
    </row>
    <row r="1177" ht="9.75">
      <c r="D1177" s="98"/>
    </row>
    <row r="1178" ht="9.75">
      <c r="D1178" s="98"/>
    </row>
    <row r="1179" ht="9.75">
      <c r="D1179" s="98"/>
    </row>
    <row r="1180" ht="9.75">
      <c r="D1180" s="98"/>
    </row>
    <row r="1181" ht="9.75">
      <c r="D1181" s="98"/>
    </row>
    <row r="1182" ht="9.75">
      <c r="D1182" s="98"/>
    </row>
    <row r="1183" ht="9.75">
      <c r="D1183" s="98"/>
    </row>
    <row r="1184" ht="9.75">
      <c r="D1184" s="98"/>
    </row>
    <row r="1185" ht="9.75">
      <c r="D1185" s="98"/>
    </row>
  </sheetData>
  <sheetProtection password="A642" sheet="1" objects="1" scenarios="1" formatCells="0" formatColumns="0" formatRows="0"/>
  <mergeCells count="94"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4:B84"/>
    <mergeCell ref="A85:B85"/>
    <mergeCell ref="A78:B78"/>
    <mergeCell ref="A79:B79"/>
    <mergeCell ref="A80:B80"/>
    <mergeCell ref="A81:B81"/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workbookViewId="0" topLeftCell="A1">
      <selection activeCell="A8" sqref="A8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14" t="s">
        <v>472</v>
      </c>
      <c r="B2" s="414"/>
    </row>
    <row r="3" spans="1:2" ht="13.5" thickBot="1">
      <c r="A3" s="57" t="s">
        <v>473</v>
      </c>
      <c r="B3" s="58" t="s">
        <v>474</v>
      </c>
    </row>
    <row r="4" spans="1:2" ht="15">
      <c r="A4" s="59" t="s">
        <v>475</v>
      </c>
      <c r="B4" s="60" t="str">
        <f>IF('Predbežné vyhlásenie'!B6=0,"Položka Informačná povinnosť za rok nie je vyplnená","Test vyhovel formálnej kontrole")</f>
        <v>Test vyhovel formálnej kontrole</v>
      </c>
    </row>
    <row r="5" spans="1:2" ht="15">
      <c r="A5" s="61" t="s">
        <v>206</v>
      </c>
      <c r="B5" s="62" t="str">
        <f>IF('Predbežné vyhlásenie'!E6=0,"Položka IČO nie je vyplnená","Test vyhovel formálnej kontrole")</f>
        <v>Test vyhovel formálnej kontrole</v>
      </c>
    </row>
    <row r="6" spans="1:2" ht="15">
      <c r="A6" s="63" t="s">
        <v>207</v>
      </c>
      <c r="B6" s="64" t="str">
        <f>IF('Predbežné vyhlásenie'!B15=0,"Položka Obchodné meno/názov nie je vyplnená","Test vyhovel formálnej kontrole")</f>
        <v>Test vyhovel formálnej kontrole</v>
      </c>
    </row>
    <row r="7" spans="1:2" ht="15">
      <c r="A7" s="65" t="s">
        <v>476</v>
      </c>
      <c r="B7" s="64" t="str">
        <f>IF('Predbežné vyhlásenie'!F41=0,"Položka Dátum zverejnenia ročnej správy nie je vyplnená","Test vyhovel formálnej kontrole")</f>
        <v>Test vyhovel formálnej kontrole</v>
      </c>
    </row>
    <row r="8" spans="1:2" ht="15">
      <c r="A8" s="61" t="s">
        <v>478</v>
      </c>
      <c r="B8" s="66" t="str">
        <f>IF('Predbežné vyhlásenie'!G109=0,"Položka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PC</cp:lastModifiedBy>
  <cp:lastPrinted>2008-02-21T13:08:56Z</cp:lastPrinted>
  <dcterms:created xsi:type="dcterms:W3CDTF">2002-10-09T11:25:34Z</dcterms:created>
  <dcterms:modified xsi:type="dcterms:W3CDTF">2008-09-05T06:43:13Z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